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\share\02住民課\01住民環境G\27-1 公共交通\☆田子町運賃協議分科会\R6_パブリックコメント\"/>
    </mc:Choice>
  </mc:AlternateContent>
  <xr:revisionPtr revIDLastSave="0" documentId="13_ncr:1_{FC1D508D-13C6-4E95-95D3-948612568747}" xr6:coauthVersionLast="47" xr6:coauthVersionMax="47" xr10:uidLastSave="{00000000-0000-0000-0000-000000000000}"/>
  <bookViews>
    <workbookView xWindow="-120" yWindow="-120" windowWidth="21840" windowHeight="13140" tabRatio="847" firstSheet="2" activeTab="2" xr2:uid="{D8413BBF-8731-414F-9AD7-906431450D5A}"/>
  </bookViews>
  <sheets>
    <sheet name="コミュニティP１ (廃止系統記載有)" sheetId="1" state="hidden" r:id="rId1"/>
    <sheet name="コミュニティP２ (廃止系統記載有)" sheetId="2" state="hidden" r:id="rId2"/>
    <sheet name="パブリックコメント意見提出様式" sheetId="19" r:id="rId3"/>
    <sheet name="清水頭線_時刻" sheetId="12" state="hidden" r:id="rId4"/>
  </sheets>
  <definedNames>
    <definedName name="_xlnm.Print_Area" localSheetId="1">'コミュニティP２ (廃止系統記載有)'!$A$1:$CI$96</definedName>
    <definedName name="_xlnm.Print_Area" localSheetId="3">清水頭線_時刻!$A$1:$W$53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60" i="2" l="1"/>
  <c r="CM60" i="2"/>
  <c r="CK61" i="2"/>
  <c r="CM61" i="2"/>
  <c r="CK62" i="2"/>
  <c r="CM62" i="2"/>
  <c r="CK63" i="2"/>
  <c r="CM63" i="2"/>
  <c r="CK64" i="2"/>
  <c r="CM64" i="2"/>
  <c r="CK65" i="2"/>
  <c r="CM65" i="2"/>
  <c r="CK66" i="2"/>
  <c r="CM66" i="2"/>
  <c r="CK67" i="2"/>
  <c r="CM67" i="2"/>
  <c r="CK68" i="2"/>
  <c r="CM68" i="2"/>
  <c r="CK69" i="2"/>
  <c r="CM69" i="2"/>
  <c r="CK70" i="2"/>
  <c r="CK71" i="2"/>
  <c r="CK72" i="2"/>
  <c r="CK73" i="2"/>
  <c r="CM73" i="2"/>
  <c r="CK74" i="2"/>
  <c r="CM74" i="2"/>
  <c r="CK75" i="2"/>
  <c r="CM75" i="2"/>
  <c r="CK76" i="2"/>
  <c r="CM76" i="2"/>
  <c r="CK77" i="2"/>
  <c r="CM77" i="2"/>
  <c r="CK78" i="2"/>
  <c r="CM78" i="2"/>
  <c r="CK79" i="2"/>
  <c r="CM79" i="2"/>
  <c r="CK80" i="2"/>
  <c r="CM80" i="2"/>
  <c r="CK81" i="2"/>
  <c r="CM81" i="2"/>
  <c r="CK82" i="2"/>
  <c r="CM82" i="2"/>
  <c r="CK83" i="2"/>
  <c r="CM83" i="2"/>
  <c r="CK84" i="2"/>
  <c r="CM84" i="2"/>
  <c r="CM59" i="2"/>
  <c r="CK59" i="2"/>
  <c r="CQ60" i="2"/>
  <c r="CP61" i="2"/>
  <c r="CP62" i="2" s="1"/>
  <c r="CP60" i="2"/>
  <c r="CP63" i="2" l="1"/>
  <c r="CQ61" i="2"/>
  <c r="CP64" i="2" l="1"/>
  <c r="CQ62" i="2"/>
  <c r="CP65" i="2" l="1"/>
  <c r="CQ63" i="2"/>
  <c r="CP66" i="2" l="1"/>
  <c r="CQ64" i="2"/>
  <c r="CP67" i="2" l="1"/>
  <c r="CQ65" i="2"/>
  <c r="CP68" i="2" l="1"/>
  <c r="CQ66" i="2"/>
  <c r="CP69" i="2" l="1"/>
  <c r="CQ67" i="2"/>
  <c r="CP70" i="2" l="1"/>
  <c r="CQ68" i="2"/>
  <c r="CP71" i="2" l="1"/>
  <c r="CQ69" i="2"/>
  <c r="CP72" i="2" l="1"/>
  <c r="CQ70" i="2"/>
  <c r="CP73" i="2" l="1"/>
  <c r="CQ71" i="2"/>
  <c r="CP74" i="2" l="1"/>
  <c r="CQ72" i="2"/>
  <c r="CP75" i="2" l="1"/>
  <c r="CQ73" i="2"/>
  <c r="CP76" i="2" l="1"/>
  <c r="CQ74" i="2"/>
  <c r="CP77" i="2" l="1"/>
  <c r="CQ75" i="2"/>
  <c r="CP78" i="2" l="1"/>
  <c r="CQ76" i="2"/>
  <c r="CP79" i="2" l="1"/>
  <c r="CQ77" i="2"/>
  <c r="CP80" i="2" l="1"/>
  <c r="CQ78" i="2"/>
  <c r="CP81" i="2" l="1"/>
  <c r="CQ79" i="2"/>
  <c r="CP82" i="2" l="1"/>
  <c r="CQ80" i="2"/>
  <c r="CP83" i="2" l="1"/>
  <c r="CQ81" i="2"/>
  <c r="CP84" i="2" l="1"/>
  <c r="CQ82" i="2"/>
  <c r="CQ83" i="2" l="1"/>
  <c r="CQ84" i="2" l="1"/>
</calcChain>
</file>

<file path=xl/sharedStrings.xml><?xml version="1.0" encoding="utf-8"?>
<sst xmlns="http://schemas.openxmlformats.org/spreadsheetml/2006/main" count="1909" uniqueCount="184">
  <si>
    <t>新田行き</t>
    <rPh sb="0" eb="2">
      <t>シンデン</t>
    </rPh>
    <rPh sb="2" eb="3">
      <t>ユ</t>
    </rPh>
    <phoneticPr fontId="3"/>
  </si>
  <si>
    <t>サンモール行き</t>
    <rPh sb="5" eb="6">
      <t>ユ</t>
    </rPh>
    <phoneticPr fontId="3"/>
  </si>
  <si>
    <t>夏坂行き</t>
    <rPh sb="0" eb="1">
      <t>ナツ</t>
    </rPh>
    <rPh sb="1" eb="2">
      <t>サカ</t>
    </rPh>
    <rPh sb="2" eb="3">
      <t>ユ</t>
    </rPh>
    <phoneticPr fontId="3"/>
  </si>
  <si>
    <t>夏期</t>
    <rPh sb="0" eb="2">
      <t>カキ</t>
    </rPh>
    <phoneticPr fontId="3"/>
  </si>
  <si>
    <t>冬期</t>
    <rPh sb="0" eb="2">
      <t>トウキ</t>
    </rPh>
    <phoneticPr fontId="3"/>
  </si>
  <si>
    <t>路線バスのｻﾝﾓｰﾙ着</t>
    <rPh sb="0" eb="2">
      <t>ロセン</t>
    </rPh>
    <rPh sb="10" eb="11">
      <t>キ</t>
    </rPh>
    <phoneticPr fontId="3"/>
  </si>
  <si>
    <t>－</t>
  </si>
  <si>
    <t>上夏坂</t>
  </si>
  <si>
    <t>上水亦</t>
    <rPh sb="0" eb="1">
      <t>カミ</t>
    </rPh>
    <phoneticPr fontId="3"/>
  </si>
  <si>
    <t>マエダストア田子店</t>
  </si>
  <si>
    <t>－</t>
    <phoneticPr fontId="3"/>
  </si>
  <si>
    <t>下夏坂</t>
  </si>
  <si>
    <t>商工会館前</t>
  </si>
  <si>
    <t>水亦</t>
  </si>
  <si>
    <t>ｻﾝﾓｰﾙ田子</t>
  </si>
  <si>
    <t>下田子</t>
  </si>
  <si>
    <t>沢口</t>
    <rPh sb="0" eb="2">
      <t>サワグチ</t>
    </rPh>
    <phoneticPr fontId="3"/>
  </si>
  <si>
    <t>田子橋上</t>
  </si>
  <si>
    <t>和平農場前</t>
  </si>
  <si>
    <t>役場庁舎前</t>
    <rPh sb="2" eb="4">
      <t>チョウシャ</t>
    </rPh>
    <rPh sb="4" eb="5">
      <t>マエ</t>
    </rPh>
    <phoneticPr fontId="3"/>
  </si>
  <si>
    <t>役場庁舎前</t>
    <rPh sb="2" eb="4">
      <t>チョウシャ</t>
    </rPh>
    <rPh sb="4" eb="5">
      <t>マエ</t>
    </rPh>
    <phoneticPr fontId="20"/>
  </si>
  <si>
    <t>塚ノ上</t>
  </si>
  <si>
    <t>上関</t>
  </si>
  <si>
    <t>田子中央</t>
  </si>
  <si>
    <t>遠瀬</t>
  </si>
  <si>
    <t>福原医院前</t>
  </si>
  <si>
    <t>下関</t>
  </si>
  <si>
    <t>上遠瀬</t>
  </si>
  <si>
    <t>老人ｾﾝﾀｰ前</t>
  </si>
  <si>
    <t>スクール</t>
    <phoneticPr fontId="3"/>
  </si>
  <si>
    <t>山口</t>
  </si>
  <si>
    <t>新田</t>
  </si>
  <si>
    <t>田子小学校</t>
  </si>
  <si>
    <t>下山口</t>
    <rPh sb="0" eb="3">
      <t>シモヤマグチ</t>
    </rPh>
    <phoneticPr fontId="3"/>
  </si>
  <si>
    <t>田子診療所前</t>
  </si>
  <si>
    <t>上新田</t>
    <rPh sb="0" eb="1">
      <t>カミ</t>
    </rPh>
    <phoneticPr fontId="3"/>
  </si>
  <si>
    <t>下矢田郎</t>
  </si>
  <si>
    <t>嘉沢</t>
  </si>
  <si>
    <t>下本町</t>
  </si>
  <si>
    <t>上矢田郎</t>
  </si>
  <si>
    <t>田子町役場入口</t>
    <phoneticPr fontId="3"/>
  </si>
  <si>
    <t>大坊</t>
  </si>
  <si>
    <t>塚ノ根</t>
  </si>
  <si>
    <t>道前</t>
  </si>
  <si>
    <t>雀ヶ平</t>
  </si>
  <si>
    <t>上郷小学校</t>
  </si>
  <si>
    <t>上郷公民館</t>
    <rPh sb="0" eb="2">
      <t>カミゴウ</t>
    </rPh>
    <rPh sb="2" eb="5">
      <t>コウミンカン</t>
    </rPh>
    <phoneticPr fontId="3"/>
  </si>
  <si>
    <t>交流センター前</t>
  </si>
  <si>
    <t>原</t>
  </si>
  <si>
    <t>佐羽内</t>
  </si>
  <si>
    <t>桜館</t>
  </si>
  <si>
    <t>下石亀</t>
  </si>
  <si>
    <t>上茂市</t>
  </si>
  <si>
    <t>石亀中央</t>
  </si>
  <si>
    <t>茂市</t>
  </si>
  <si>
    <t>上石亀</t>
  </si>
  <si>
    <t>野月住宅前</t>
  </si>
  <si>
    <t>みろくの郷前</t>
  </si>
  <si>
    <t>杉本</t>
  </si>
  <si>
    <t>七日市</t>
    <rPh sb="0" eb="3">
      <t>ナノカイチ</t>
    </rPh>
    <phoneticPr fontId="3"/>
  </si>
  <si>
    <t>上衣更</t>
  </si>
  <si>
    <t>まだの実</t>
  </si>
  <si>
    <t>長沢</t>
  </si>
  <si>
    <t>原 道ノ下</t>
    <rPh sb="0" eb="1">
      <t>ハラ</t>
    </rPh>
    <phoneticPr fontId="3"/>
  </si>
  <si>
    <t>野面</t>
  </si>
  <si>
    <t>下飯豊</t>
    <phoneticPr fontId="3"/>
  </si>
  <si>
    <t>上郷公民館</t>
    <rPh sb="0" eb="2">
      <t>カミゴウ</t>
    </rPh>
    <rPh sb="2" eb="5">
      <t>コウミンカン</t>
    </rPh>
    <phoneticPr fontId="20"/>
  </si>
  <si>
    <t>飯豊</t>
  </si>
  <si>
    <t>四十渡</t>
    <phoneticPr fontId="3"/>
  </si>
  <si>
    <t>下飯豊</t>
  </si>
  <si>
    <t>四十渡</t>
  </si>
  <si>
    <t>飯豊</t>
    <phoneticPr fontId="3"/>
  </si>
  <si>
    <t>衣更</t>
    <phoneticPr fontId="3"/>
  </si>
  <si>
    <t>七日市</t>
    <rPh sb="0" eb="2">
      <t>ナノカ</t>
    </rPh>
    <rPh sb="2" eb="3">
      <t>イチ</t>
    </rPh>
    <phoneticPr fontId="3"/>
  </si>
  <si>
    <t>下山口</t>
    <rPh sb="0" eb="3">
      <t>シモヤマグチ</t>
    </rPh>
    <phoneticPr fontId="20"/>
  </si>
  <si>
    <t>田子小学校</t>
    <phoneticPr fontId="3"/>
  </si>
  <si>
    <t>沢口</t>
    <rPh sb="0" eb="2">
      <t>サワグチ</t>
    </rPh>
    <phoneticPr fontId="20"/>
  </si>
  <si>
    <t>役場庁舎前</t>
  </si>
  <si>
    <t>路線バスのｻﾝﾓｰﾙ発</t>
    <rPh sb="0" eb="2">
      <t>ロセン</t>
    </rPh>
    <rPh sb="10" eb="11">
      <t>ハツ</t>
    </rPh>
    <phoneticPr fontId="3"/>
  </si>
  <si>
    <t>上水亦</t>
  </si>
  <si>
    <t>枠内の時刻は期間運行です。　夏期時刻（4/1～10/31）　冬期時刻（11/1～3/31）</t>
    <rPh sb="0" eb="2">
      <t>ワクナイ</t>
    </rPh>
    <rPh sb="3" eb="5">
      <t>ジコク</t>
    </rPh>
    <rPh sb="6" eb="8">
      <t>キカン</t>
    </rPh>
    <rPh sb="8" eb="10">
      <t>ウンコウ</t>
    </rPh>
    <phoneticPr fontId="3"/>
  </si>
  <si>
    <t>※運行時期により、どちらか片方の時刻のみ運行しますのでご注意ください。</t>
    <phoneticPr fontId="3"/>
  </si>
  <si>
    <t>上郷小スクール</t>
    <rPh sb="0" eb="2">
      <t>カミゴウ</t>
    </rPh>
    <rPh sb="2" eb="3">
      <t>ショウ</t>
    </rPh>
    <phoneticPr fontId="3"/>
  </si>
  <si>
    <t>廃止系統</t>
    <rPh sb="0" eb="2">
      <t>ハイシ</t>
    </rPh>
    <rPh sb="2" eb="4">
      <t>ケイトウ</t>
    </rPh>
    <phoneticPr fontId="3"/>
  </si>
  <si>
    <t>新設系統</t>
    <rPh sb="0" eb="2">
      <t>シンセツ</t>
    </rPh>
    <rPh sb="2" eb="4">
      <t>ケイトウ</t>
    </rPh>
    <phoneticPr fontId="3"/>
  </si>
  <si>
    <t>スクール</t>
  </si>
  <si>
    <t>田子中学校下校対応便</t>
    <rPh sb="2" eb="5">
      <t>チュウガッコウ</t>
    </rPh>
    <rPh sb="5" eb="10">
      <t>ゲコウタイオウビン</t>
    </rPh>
    <phoneticPr fontId="3"/>
  </si>
  <si>
    <t>田子小学校の登下校に係るもの（田子小学校前）</t>
    <rPh sb="0" eb="5">
      <t>タッコショウガッコウ</t>
    </rPh>
    <rPh sb="6" eb="9">
      <t>トウゲコウ</t>
    </rPh>
    <rPh sb="10" eb="11">
      <t>カカワ</t>
    </rPh>
    <rPh sb="15" eb="21">
      <t>タッコショウガッコウマエ</t>
    </rPh>
    <phoneticPr fontId="3"/>
  </si>
  <si>
    <t>【土曜日、日曜日、祝日】</t>
    <phoneticPr fontId="3"/>
  </si>
  <si>
    <t>清水頭行き</t>
    <rPh sb="0" eb="2">
      <t>シミズ</t>
    </rPh>
    <rPh sb="2" eb="3">
      <t>ガシラ</t>
    </rPh>
    <rPh sb="3" eb="4">
      <t>ユ</t>
    </rPh>
    <phoneticPr fontId="3"/>
  </si>
  <si>
    <t>みろく苑行き</t>
    <rPh sb="3" eb="4">
      <t>エン</t>
    </rPh>
    <rPh sb="4" eb="5">
      <t>ユ</t>
    </rPh>
    <phoneticPr fontId="3"/>
  </si>
  <si>
    <t>みろく苑より</t>
    <rPh sb="3" eb="4">
      <t>エン</t>
    </rPh>
    <phoneticPr fontId="3"/>
  </si>
  <si>
    <t>袖平行き</t>
    <rPh sb="0" eb="1">
      <t>ソデ</t>
    </rPh>
    <rPh sb="1" eb="2">
      <t>タイ</t>
    </rPh>
    <rPh sb="2" eb="3">
      <t>ユ</t>
    </rPh>
    <phoneticPr fontId="3"/>
  </si>
  <si>
    <t>ｻﾝﾓｰﾙ田子</t>
    <phoneticPr fontId="3"/>
  </si>
  <si>
    <t>袖平</t>
  </si>
  <si>
    <t>清水頭</t>
  </si>
  <si>
    <t>金八屋敷</t>
  </si>
  <si>
    <t>向山</t>
  </si>
  <si>
    <t>下清水頭</t>
    <rPh sb="0" eb="1">
      <t>シモ</t>
    </rPh>
    <rPh sb="1" eb="3">
      <t>シミズ</t>
    </rPh>
    <rPh sb="3" eb="4">
      <t>ガシラ</t>
    </rPh>
    <phoneticPr fontId="3"/>
  </si>
  <si>
    <t>西舘野</t>
    <rPh sb="0" eb="1">
      <t>ニシ</t>
    </rPh>
    <rPh sb="1" eb="3">
      <t>タテノ</t>
    </rPh>
    <phoneticPr fontId="3"/>
  </si>
  <si>
    <t>新井田</t>
  </si>
  <si>
    <t>下干草場</t>
  </si>
  <si>
    <t>鳴滝</t>
  </si>
  <si>
    <t>外記平</t>
  </si>
  <si>
    <t>中平</t>
  </si>
  <si>
    <t>長坂</t>
  </si>
  <si>
    <t>下衣更</t>
  </si>
  <si>
    <t>下二次</t>
  </si>
  <si>
    <t>七日市</t>
  </si>
  <si>
    <t>干草場</t>
  </si>
  <si>
    <t>下山口</t>
    <rPh sb="0" eb="1">
      <t>シモ</t>
    </rPh>
    <phoneticPr fontId="3"/>
  </si>
  <si>
    <t>二次</t>
  </si>
  <si>
    <t>新七日市</t>
  </si>
  <si>
    <t>田子診療所前</t>
    <phoneticPr fontId="3"/>
  </si>
  <si>
    <t>みろく苑前</t>
  </si>
  <si>
    <t>小沼</t>
  </si>
  <si>
    <t>丹内</t>
  </si>
  <si>
    <t>舞手</t>
  </si>
  <si>
    <t>西舘野</t>
  </si>
  <si>
    <t>田子小学校</t>
    <rPh sb="0" eb="5">
      <t>タッコショウガッコウ</t>
    </rPh>
    <phoneticPr fontId="3"/>
  </si>
  <si>
    <t>創遊村入口</t>
  </si>
  <si>
    <t>田子町役場入口</t>
  </si>
  <si>
    <t>真清田</t>
  </si>
  <si>
    <t>上ノ平住宅</t>
    <rPh sb="0" eb="1">
      <t>ウエ</t>
    </rPh>
    <rPh sb="2" eb="3">
      <t>タイ</t>
    </rPh>
    <rPh sb="3" eb="5">
      <t>ジュウタク</t>
    </rPh>
    <phoneticPr fontId="3"/>
  </si>
  <si>
    <t>椛山</t>
  </si>
  <si>
    <t>種子</t>
  </si>
  <si>
    <t>日ノ沢</t>
  </si>
  <si>
    <t>上野</t>
  </si>
  <si>
    <t>富士産業前</t>
  </si>
  <si>
    <t>赤坂</t>
    <phoneticPr fontId="3"/>
  </si>
  <si>
    <t>細野</t>
    <rPh sb="0" eb="2">
      <t>ホソノ</t>
    </rPh>
    <phoneticPr fontId="20"/>
  </si>
  <si>
    <t>川代</t>
  </si>
  <si>
    <t>野々上平</t>
    <rPh sb="3" eb="4">
      <t>タイ</t>
    </rPh>
    <phoneticPr fontId="3"/>
  </si>
  <si>
    <t>大王</t>
  </si>
  <si>
    <t>野々上</t>
  </si>
  <si>
    <t>集落センター前</t>
  </si>
  <si>
    <t>堅田</t>
  </si>
  <si>
    <t>池振</t>
  </si>
  <si>
    <t>川向</t>
  </si>
  <si>
    <t>新田・水亦行き</t>
    <rPh sb="0" eb="2">
      <t>シンデン</t>
    </rPh>
    <rPh sb="3" eb="4">
      <t>ミズ</t>
    </rPh>
    <rPh sb="4" eb="5">
      <t>マタ</t>
    </rPh>
    <rPh sb="5" eb="6">
      <t>ユ</t>
    </rPh>
    <phoneticPr fontId="3"/>
  </si>
  <si>
    <t>根渡行き</t>
    <rPh sb="0" eb="1">
      <t>ネ</t>
    </rPh>
    <rPh sb="1" eb="2">
      <t>ワタリ</t>
    </rPh>
    <rPh sb="2" eb="3">
      <t>ユ</t>
    </rPh>
    <phoneticPr fontId="3"/>
  </si>
  <si>
    <t>甲地</t>
  </si>
  <si>
    <t>神社前</t>
  </si>
  <si>
    <t>根渡</t>
  </si>
  <si>
    <t>柴倉</t>
  </si>
  <si>
    <t>上柴倉</t>
  </si>
  <si>
    <t>原 道ノ下</t>
  </si>
  <si>
    <t>相米</t>
  </si>
  <si>
    <t>福祉館前</t>
  </si>
  <si>
    <t>上衣更</t>
    <rPh sb="0" eb="1">
      <t>カミ</t>
    </rPh>
    <phoneticPr fontId="3"/>
  </si>
  <si>
    <t>明土平</t>
  </si>
  <si>
    <t>まだの実</t>
    <rPh sb="3" eb="4">
      <t>ミ</t>
    </rPh>
    <phoneticPr fontId="28"/>
  </si>
  <si>
    <t>落田</t>
  </si>
  <si>
    <t>長沢</t>
    <rPh sb="0" eb="2">
      <t>ナガサワ</t>
    </rPh>
    <phoneticPr fontId="28"/>
  </si>
  <si>
    <t>上宮野</t>
  </si>
  <si>
    <t>-</t>
  </si>
  <si>
    <t>下宮野</t>
  </si>
  <si>
    <t>上風張</t>
  </si>
  <si>
    <t>創遊村</t>
  </si>
  <si>
    <t>細野</t>
  </si>
  <si>
    <t>-</t>
    <phoneticPr fontId="3"/>
  </si>
  <si>
    <t>マエダストア田子店</t>
    <phoneticPr fontId="3"/>
  </si>
  <si>
    <t>2024.4.1改正</t>
    <phoneticPr fontId="3"/>
  </si>
  <si>
    <t>2024.4.1改正　</t>
    <phoneticPr fontId="3"/>
  </si>
  <si>
    <r>
      <t>2024年度　田子町コミュニティバス運行時刻表</t>
    </r>
    <r>
      <rPr>
        <sz val="28"/>
        <rFont val="游ゴシック"/>
        <family val="3"/>
        <charset val="128"/>
      </rPr>
      <t>(</t>
    </r>
    <r>
      <rPr>
        <sz val="28"/>
        <rFont val="ＤＦＰ特太ゴシック体"/>
        <family val="3"/>
        <charset val="128"/>
      </rPr>
      <t>案</t>
    </r>
    <r>
      <rPr>
        <sz val="28"/>
        <rFont val="游ゴシック"/>
        <family val="3"/>
        <charset val="128"/>
      </rPr>
      <t>)</t>
    </r>
    <r>
      <rPr>
        <sz val="28"/>
        <rFont val="ＤＦＰ特太ゴシック体"/>
        <family val="3"/>
        <charset val="128"/>
      </rPr>
      <t>　【平　日】</t>
    </r>
    <rPh sb="4" eb="6">
      <t>ネンド</t>
    </rPh>
    <rPh sb="7" eb="9">
      <t>タコ</t>
    </rPh>
    <rPh sb="9" eb="10">
      <t>マチ</t>
    </rPh>
    <rPh sb="18" eb="20">
      <t>ウンコウ</t>
    </rPh>
    <rPh sb="20" eb="22">
      <t>ジコク</t>
    </rPh>
    <rPh sb="22" eb="23">
      <t>ヒョウ</t>
    </rPh>
    <rPh sb="24" eb="25">
      <t>アン</t>
    </rPh>
    <phoneticPr fontId="3"/>
  </si>
  <si>
    <r>
      <t>2024年度　田子町コミュニティバス運行時刻表</t>
    </r>
    <r>
      <rPr>
        <sz val="28"/>
        <rFont val="游ゴシック"/>
        <family val="3"/>
        <charset val="128"/>
      </rPr>
      <t>(</t>
    </r>
    <r>
      <rPr>
        <sz val="28"/>
        <rFont val="ＤＦＰ特太ゴシック体"/>
        <family val="3"/>
        <charset val="128"/>
      </rPr>
      <t>案</t>
    </r>
    <r>
      <rPr>
        <sz val="28"/>
        <rFont val="游ゴシック"/>
        <family val="3"/>
        <charset val="128"/>
      </rPr>
      <t>)</t>
    </r>
    <r>
      <rPr>
        <sz val="28"/>
        <rFont val="ＤＦＰ特太ゴシック体"/>
        <family val="3"/>
        <charset val="128"/>
      </rPr>
      <t>　【平　日】</t>
    </r>
    <rPh sb="4" eb="6">
      <t>ネンド</t>
    </rPh>
    <rPh sb="7" eb="9">
      <t>タコ</t>
    </rPh>
    <rPh sb="9" eb="10">
      <t>マチ</t>
    </rPh>
    <rPh sb="18" eb="20">
      <t>ウンコウ</t>
    </rPh>
    <rPh sb="20" eb="22">
      <t>ジコク</t>
    </rPh>
    <rPh sb="22" eb="23">
      <t>ヒョウ</t>
    </rPh>
    <rPh sb="24" eb="25">
      <t>アン</t>
    </rPh>
    <rPh sb="28" eb="29">
      <t>タイ</t>
    </rPh>
    <rPh sb="30" eb="31">
      <t>ヒ</t>
    </rPh>
    <phoneticPr fontId="3"/>
  </si>
  <si>
    <t>田子中学校の登下校に係るもの（登校：下矢田郎、下校：商工会館前）</t>
    <rPh sb="0" eb="5">
      <t>タッコチュウガッコウ</t>
    </rPh>
    <rPh sb="6" eb="9">
      <t>トウゲコウ</t>
    </rPh>
    <rPh sb="10" eb="11">
      <t>カカワ</t>
    </rPh>
    <rPh sb="15" eb="17">
      <t>トウコウ</t>
    </rPh>
    <rPh sb="18" eb="19">
      <t>シモ</t>
    </rPh>
    <rPh sb="19" eb="21">
      <t>ヤタ</t>
    </rPh>
    <rPh sb="21" eb="22">
      <t>ロウ</t>
    </rPh>
    <rPh sb="23" eb="25">
      <t>ゲコウ</t>
    </rPh>
    <rPh sb="26" eb="31">
      <t>ショウコウカイカンマエ</t>
    </rPh>
    <phoneticPr fontId="3"/>
  </si>
  <si>
    <t>田子小学校スクールバス</t>
    <rPh sb="0" eb="5">
      <t>タッコショウガッコウ</t>
    </rPh>
    <phoneticPr fontId="3"/>
  </si>
  <si>
    <t>老人ｾﾝﾀｰ前</t>
    <phoneticPr fontId="3"/>
  </si>
  <si>
    <t>椛山</t>
    <phoneticPr fontId="3"/>
  </si>
  <si>
    <t>(意見提出様式)</t>
    <rPh sb="1" eb="3">
      <t>イケン</t>
    </rPh>
    <rPh sb="3" eb="5">
      <t>テイシュツ</t>
    </rPh>
    <rPh sb="5" eb="7">
      <t>ヨウシキ</t>
    </rPh>
    <phoneticPr fontId="3"/>
  </si>
  <si>
    <t>田子町総合公共交通協議会　意見募集担当　あて</t>
    <rPh sb="0" eb="3">
      <t>タッコマチ</t>
    </rPh>
    <rPh sb="3" eb="5">
      <t>ソウゴウ</t>
    </rPh>
    <rPh sb="5" eb="7">
      <t>コウキョウ</t>
    </rPh>
    <rPh sb="7" eb="9">
      <t>コウツウ</t>
    </rPh>
    <rPh sb="9" eb="12">
      <t>キョウギカイ</t>
    </rPh>
    <rPh sb="13" eb="15">
      <t>イケン</t>
    </rPh>
    <rPh sb="15" eb="17">
      <t>ボシュウ</t>
    </rPh>
    <rPh sb="17" eb="19">
      <t>タントウ</t>
    </rPh>
    <phoneticPr fontId="3"/>
  </si>
  <si>
    <t>個人／団体の別</t>
  </si>
  <si>
    <t>氏名／団体名</t>
  </si>
  <si>
    <t>電話番号</t>
    <phoneticPr fontId="3"/>
  </si>
  <si>
    <t>電子ﾒｰﾙｱﾄﾞﾚｽ</t>
  </si>
  <si>
    <t>意　　　見</t>
    <rPh sb="0" eb="1">
      <t>イ</t>
    </rPh>
    <rPh sb="4" eb="5">
      <t>ミ</t>
    </rPh>
    <phoneticPr fontId="3"/>
  </si>
  <si>
    <t>　　個人／団体</t>
    <rPh sb="2" eb="4">
      <t>コジン</t>
    </rPh>
    <rPh sb="5" eb="7">
      <t>ダンタイ</t>
    </rPh>
    <phoneticPr fontId="3"/>
  </si>
  <si>
    <t>　　ご意見：</t>
    <rPh sb="3" eb="5">
      <t>イケン</t>
    </rPh>
    <phoneticPr fontId="3"/>
  </si>
  <si>
    <t>　　理　由：</t>
    <rPh sb="2" eb="3">
      <t>リ</t>
    </rPh>
    <rPh sb="4" eb="5">
      <t>ヨシ</t>
    </rPh>
    <phoneticPr fontId="3"/>
  </si>
  <si>
    <t>(いずれか該当する方を〇で囲んで下さい)</t>
    <phoneticPr fontId="3"/>
  </si>
  <si>
    <t>住　　　所</t>
    <phoneticPr fontId="3"/>
  </si>
  <si>
    <t>田子町コミュニティバス新設系統にかかる</t>
    <phoneticPr fontId="3"/>
  </si>
  <si>
    <t>運賃に関するパブリックコメント</t>
    <rPh sb="3" eb="4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</si>
</sst>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ＤＦＰ特太ゴシック体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ＤＦＰ特太ゴシック体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6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6"/>
      <name val="ＤＦＰ特太ゴシック体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游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double">
        <color indexed="64"/>
      </right>
      <top/>
      <bottom/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slantDashDot">
        <color auto="1"/>
      </top>
      <bottom/>
      <diagonal/>
    </border>
    <border>
      <left style="thin">
        <color indexed="64"/>
      </left>
      <right/>
      <top/>
      <bottom style="slantDashDot">
        <color auto="1"/>
      </bottom>
      <diagonal/>
    </border>
    <border>
      <left/>
      <right style="thin">
        <color indexed="64"/>
      </right>
      <top style="slantDashDot">
        <color auto="1"/>
      </top>
      <bottom/>
      <diagonal/>
    </border>
    <border>
      <left/>
      <right style="thin">
        <color indexed="64"/>
      </right>
      <top/>
      <bottom style="slantDashDot">
        <color auto="1"/>
      </bottom>
      <diagonal/>
    </border>
    <border>
      <left/>
      <right style="slantDashDot">
        <color indexed="64"/>
      </right>
      <top/>
      <bottom/>
      <diagonal/>
    </border>
    <border>
      <left style="slantDashDot">
        <color auto="1"/>
      </left>
      <right style="thin">
        <color indexed="64"/>
      </right>
      <top/>
      <bottom style="slantDashDot">
        <color auto="1"/>
      </bottom>
      <diagonal/>
    </border>
    <border>
      <left style="thin">
        <color indexed="64"/>
      </left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shrinkToFit="1"/>
    </xf>
    <xf numFmtId="20" fontId="12" fillId="2" borderId="6" xfId="0" applyNumberFormat="1" applyFont="1" applyFill="1" applyBorder="1" applyAlignment="1">
      <alignment horizontal="center"/>
    </xf>
    <xf numFmtId="0" fontId="14" fillId="0" borderId="9" xfId="0" applyFont="1" applyBorder="1" applyAlignment="1">
      <alignment vertical="center" shrinkToFit="1"/>
    </xf>
    <xf numFmtId="20" fontId="12" fillId="5" borderId="7" xfId="1" applyNumberFormat="1" applyFont="1" applyFill="1" applyBorder="1" applyAlignment="1">
      <alignment horizontal="center"/>
    </xf>
    <xf numFmtId="20" fontId="12" fillId="5" borderId="8" xfId="1" applyNumberFormat="1" applyFont="1" applyFill="1" applyBorder="1" applyAlignment="1">
      <alignment horizontal="center"/>
    </xf>
    <xf numFmtId="20" fontId="12" fillId="2" borderId="11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vertical="center" shrinkToFit="1"/>
    </xf>
    <xf numFmtId="20" fontId="12" fillId="5" borderId="14" xfId="1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 vertical="center" shrinkToFit="1"/>
    </xf>
    <xf numFmtId="20" fontId="12" fillId="2" borderId="15" xfId="0" applyNumberFormat="1" applyFont="1" applyFill="1" applyBorder="1" applyAlignment="1">
      <alignment horizontal="center"/>
    </xf>
    <xf numFmtId="20" fontId="12" fillId="2" borderId="14" xfId="0" applyNumberFormat="1" applyFont="1" applyFill="1" applyBorder="1" applyAlignment="1">
      <alignment horizontal="center"/>
    </xf>
    <xf numFmtId="0" fontId="16" fillId="0" borderId="0" xfId="0" applyFont="1"/>
    <xf numFmtId="49" fontId="10" fillId="2" borderId="7" xfId="0" applyNumberFormat="1" applyFont="1" applyFill="1" applyBorder="1" applyAlignment="1">
      <alignment horizontal="center" vertical="center" shrinkToFit="1"/>
    </xf>
    <xf numFmtId="20" fontId="12" fillId="2" borderId="10" xfId="0" applyNumberFormat="1" applyFont="1" applyFill="1" applyBorder="1" applyAlignment="1">
      <alignment horizontal="center"/>
    </xf>
    <xf numFmtId="0" fontId="14" fillId="0" borderId="10" xfId="1" applyFont="1" applyBorder="1" applyAlignment="1">
      <alignment horizontal="left" vertical="center" shrinkToFit="1"/>
    </xf>
    <xf numFmtId="20" fontId="14" fillId="0" borderId="10" xfId="0" applyNumberFormat="1" applyFont="1" applyBorder="1" applyAlignment="1">
      <alignment horizontal="center" vertical="center"/>
    </xf>
    <xf numFmtId="20" fontId="14" fillId="0" borderId="8" xfId="0" applyNumberFormat="1" applyFont="1" applyBorder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20" fontId="14" fillId="0" borderId="7" xfId="1" applyNumberFormat="1" applyFont="1" applyBorder="1" applyAlignment="1">
      <alignment horizontal="center"/>
    </xf>
    <xf numFmtId="20" fontId="14" fillId="0" borderId="8" xfId="1" applyNumberFormat="1" applyFont="1" applyBorder="1" applyAlignment="1">
      <alignment horizontal="center"/>
    </xf>
    <xf numFmtId="20" fontId="14" fillId="0" borderId="10" xfId="1" applyNumberFormat="1" applyFont="1" applyBorder="1" applyAlignment="1">
      <alignment horizontal="center"/>
    </xf>
    <xf numFmtId="20" fontId="14" fillId="0" borderId="8" xfId="1" applyNumberFormat="1" applyFont="1" applyBorder="1" applyAlignment="1">
      <alignment horizontal="center" vertical="center"/>
    </xf>
    <xf numFmtId="20" fontId="14" fillId="0" borderId="14" xfId="1" applyNumberFormat="1" applyFont="1" applyBorder="1" applyAlignment="1">
      <alignment horizontal="center" vertical="center"/>
    </xf>
    <xf numFmtId="0" fontId="14" fillId="6" borderId="10" xfId="0" applyFont="1" applyFill="1" applyBorder="1" applyAlignment="1">
      <alignment vertical="center" shrinkToFit="1"/>
    </xf>
    <xf numFmtId="0" fontId="14" fillId="6" borderId="7" xfId="0" applyFont="1" applyFill="1" applyBorder="1" applyAlignment="1">
      <alignment vertical="center" shrinkToFit="1"/>
    </xf>
    <xf numFmtId="20" fontId="14" fillId="0" borderId="10" xfId="1" applyNumberFormat="1" applyFont="1" applyBorder="1" applyAlignment="1">
      <alignment horizontal="center" vertical="center"/>
    </xf>
    <xf numFmtId="20" fontId="14" fillId="0" borderId="16" xfId="0" applyNumberFormat="1" applyFont="1" applyBorder="1" applyAlignment="1">
      <alignment horizontal="center" vertical="center"/>
    </xf>
    <xf numFmtId="20" fontId="14" fillId="0" borderId="15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20" fontId="14" fillId="0" borderId="10" xfId="0" applyNumberFormat="1" applyFont="1" applyBorder="1" applyAlignment="1">
      <alignment horizontal="center"/>
    </xf>
    <xf numFmtId="0" fontId="14" fillId="0" borderId="0" xfId="0" applyFont="1" applyAlignment="1">
      <alignment vertical="center" shrinkToFit="1"/>
    </xf>
    <xf numFmtId="49" fontId="14" fillId="0" borderId="0" xfId="0" applyNumberFormat="1" applyFont="1" applyAlignment="1">
      <alignment horizontal="center" vertical="center" shrinkToFit="1"/>
    </xf>
    <xf numFmtId="20" fontId="14" fillId="0" borderId="7" xfId="0" applyNumberFormat="1" applyFont="1" applyBorder="1" applyAlignment="1">
      <alignment horizontal="center" vertical="center"/>
    </xf>
    <xf numFmtId="49" fontId="0" fillId="0" borderId="0" xfId="0" applyNumberFormat="1" applyAlignment="1">
      <alignment shrinkToFit="1"/>
    </xf>
    <xf numFmtId="20" fontId="14" fillId="0" borderId="9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20" fontId="14" fillId="6" borderId="15" xfId="1" applyNumberFormat="1" applyFont="1" applyFill="1" applyBorder="1" applyAlignment="1">
      <alignment horizontal="center" vertical="center"/>
    </xf>
    <xf numFmtId="20" fontId="14" fillId="6" borderId="14" xfId="1" applyNumberFormat="1" applyFont="1" applyFill="1" applyBorder="1" applyAlignment="1">
      <alignment horizontal="center" vertical="center"/>
    </xf>
    <xf numFmtId="20" fontId="12" fillId="6" borderId="10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shrinkToFit="1"/>
    </xf>
    <xf numFmtId="20" fontId="14" fillId="0" borderId="12" xfId="1" applyNumberFormat="1" applyFont="1" applyBorder="1" applyAlignment="1">
      <alignment horizontal="center" vertical="center"/>
    </xf>
    <xf numFmtId="20" fontId="14" fillId="0" borderId="0" xfId="1" applyNumberFormat="1" applyFont="1" applyAlignment="1">
      <alignment horizontal="center"/>
    </xf>
    <xf numFmtId="20" fontId="14" fillId="0" borderId="20" xfId="1" applyNumberFormat="1" applyFont="1" applyBorder="1" applyAlignment="1">
      <alignment horizontal="center" vertical="center"/>
    </xf>
    <xf numFmtId="0" fontId="11" fillId="8" borderId="10" xfId="0" applyFont="1" applyFill="1" applyBorder="1" applyAlignment="1">
      <alignment vertical="center" shrinkToFit="1"/>
    </xf>
    <xf numFmtId="20" fontId="11" fillId="8" borderId="7" xfId="0" applyNumberFormat="1" applyFont="1" applyFill="1" applyBorder="1" applyAlignment="1">
      <alignment horizontal="center" vertical="center"/>
    </xf>
    <xf numFmtId="20" fontId="11" fillId="8" borderId="8" xfId="0" applyNumberFormat="1" applyFont="1" applyFill="1" applyBorder="1" applyAlignment="1">
      <alignment horizontal="center" vertical="center"/>
    </xf>
    <xf numFmtId="20" fontId="15" fillId="3" borderId="6" xfId="0" applyNumberFormat="1" applyFont="1" applyFill="1" applyBorder="1" applyAlignment="1">
      <alignment horizontal="center" vertical="center"/>
    </xf>
    <xf numFmtId="20" fontId="14" fillId="0" borderId="6" xfId="1" applyNumberFormat="1" applyFont="1" applyBorder="1" applyAlignment="1">
      <alignment horizontal="center"/>
    </xf>
    <xf numFmtId="20" fontId="14" fillId="0" borderId="21" xfId="1" applyNumberFormat="1" applyFont="1" applyBorder="1" applyAlignment="1">
      <alignment horizontal="center"/>
    </xf>
    <xf numFmtId="20" fontId="11" fillId="8" borderId="22" xfId="0" applyNumberFormat="1" applyFont="1" applyFill="1" applyBorder="1" applyAlignment="1">
      <alignment horizontal="center" vertical="center"/>
    </xf>
    <xf numFmtId="20" fontId="14" fillId="0" borderId="9" xfId="1" applyNumberFormat="1" applyFont="1" applyBorder="1" applyAlignment="1">
      <alignment horizontal="center"/>
    </xf>
    <xf numFmtId="0" fontId="14" fillId="0" borderId="10" xfId="0" applyFont="1" applyBorder="1" applyAlignment="1">
      <alignment horizontal="left" vertical="center" shrinkToFit="1"/>
    </xf>
    <xf numFmtId="20" fontId="14" fillId="0" borderId="7" xfId="0" applyNumberFormat="1" applyFont="1" applyBorder="1" applyAlignment="1">
      <alignment horizontal="center"/>
    </xf>
    <xf numFmtId="20" fontId="14" fillId="0" borderId="17" xfId="1" applyNumberFormat="1" applyFont="1" applyBorder="1" applyAlignment="1">
      <alignment horizontal="center" vertical="center"/>
    </xf>
    <xf numFmtId="20" fontId="14" fillId="0" borderId="20" xfId="0" applyNumberFormat="1" applyFont="1" applyBorder="1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20" fontId="14" fillId="0" borderId="14" xfId="1" applyNumberFormat="1" applyFont="1" applyBorder="1" applyAlignment="1">
      <alignment horizontal="center"/>
    </xf>
    <xf numFmtId="20" fontId="14" fillId="0" borderId="21" xfId="1" applyNumberFormat="1" applyFont="1" applyBorder="1" applyAlignment="1">
      <alignment horizontal="center" vertical="center"/>
    </xf>
    <xf numFmtId="20" fontId="11" fillId="8" borderId="10" xfId="0" applyNumberFormat="1" applyFont="1" applyFill="1" applyBorder="1" applyAlignment="1">
      <alignment horizontal="center" vertical="center"/>
    </xf>
    <xf numFmtId="20" fontId="14" fillId="0" borderId="14" xfId="0" applyNumberFormat="1" applyFont="1" applyBorder="1" applyAlignment="1">
      <alignment horizontal="center" vertical="center"/>
    </xf>
    <xf numFmtId="20" fontId="14" fillId="0" borderId="23" xfId="1" applyNumberFormat="1" applyFont="1" applyBorder="1" applyAlignment="1">
      <alignment horizontal="center" vertical="center"/>
    </xf>
    <xf numFmtId="0" fontId="14" fillId="9" borderId="10" xfId="0" applyFont="1" applyFill="1" applyBorder="1" applyAlignment="1">
      <alignment vertical="center" shrinkToFit="1"/>
    </xf>
    <xf numFmtId="20" fontId="14" fillId="6" borderId="23" xfId="1" applyNumberFormat="1" applyFont="1" applyFill="1" applyBorder="1" applyAlignment="1">
      <alignment horizontal="center" vertical="center"/>
    </xf>
    <xf numFmtId="20" fontId="14" fillId="6" borderId="14" xfId="0" applyNumberFormat="1" applyFont="1" applyFill="1" applyBorder="1" applyAlignment="1">
      <alignment horizontal="center" vertical="center"/>
    </xf>
    <xf numFmtId="20" fontId="14" fillId="0" borderId="11" xfId="1" applyNumberFormat="1" applyFont="1" applyBorder="1" applyAlignment="1">
      <alignment horizontal="center"/>
    </xf>
    <xf numFmtId="0" fontId="14" fillId="0" borderId="16" xfId="0" applyFont="1" applyBorder="1" applyAlignment="1">
      <alignment vertical="center" shrinkToFit="1"/>
    </xf>
    <xf numFmtId="20" fontId="14" fillId="6" borderId="7" xfId="1" applyNumberFormat="1" applyFont="1" applyFill="1" applyBorder="1" applyAlignment="1">
      <alignment horizontal="center" vertical="center"/>
    </xf>
    <xf numFmtId="20" fontId="14" fillId="6" borderId="8" xfId="1" applyNumberFormat="1" applyFont="1" applyFill="1" applyBorder="1" applyAlignment="1">
      <alignment horizontal="center" vertical="center"/>
    </xf>
    <xf numFmtId="20" fontId="14" fillId="6" borderId="10" xfId="1" applyNumberFormat="1" applyFont="1" applyFill="1" applyBorder="1" applyAlignment="1">
      <alignment horizontal="center" vertical="center"/>
    </xf>
    <xf numFmtId="0" fontId="0" fillId="10" borderId="7" xfId="0" applyFill="1" applyBorder="1"/>
    <xf numFmtId="0" fontId="0" fillId="11" borderId="10" xfId="0" applyFill="1" applyBorder="1"/>
    <xf numFmtId="20" fontId="14" fillId="0" borderId="11" xfId="0" applyNumberFormat="1" applyFont="1" applyBorder="1" applyAlignment="1">
      <alignment horizontal="center"/>
    </xf>
    <xf numFmtId="0" fontId="0" fillId="0" borderId="10" xfId="0" applyBorder="1"/>
    <xf numFmtId="0" fontId="0" fillId="10" borderId="10" xfId="0" applyFill="1" applyBorder="1" applyAlignment="1">
      <alignment horizontal="center"/>
    </xf>
    <xf numFmtId="20" fontId="12" fillId="2" borderId="9" xfId="0" applyNumberFormat="1" applyFont="1" applyFill="1" applyBorder="1" applyAlignment="1">
      <alignment horizontal="center"/>
    </xf>
    <xf numFmtId="0" fontId="9" fillId="0" borderId="0" xfId="0" applyFont="1"/>
    <xf numFmtId="0" fontId="0" fillId="10" borderId="10" xfId="0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6" fillId="11" borderId="10" xfId="0" applyFont="1" applyFill="1" applyBorder="1"/>
    <xf numFmtId="0" fontId="18" fillId="11" borderId="10" xfId="0" applyFont="1" applyFill="1" applyBorder="1"/>
    <xf numFmtId="0" fontId="21" fillId="0" borderId="0" xfId="0" applyFont="1" applyAlignment="1">
      <alignment vertical="center"/>
    </xf>
    <xf numFmtId="0" fontId="0" fillId="10" borderId="10" xfId="0" applyFill="1" applyBorder="1"/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27" xfId="0" applyBorder="1"/>
    <xf numFmtId="20" fontId="11" fillId="7" borderId="10" xfId="1" applyNumberFormat="1" applyFont="1" applyFill="1" applyBorder="1" applyAlignment="1">
      <alignment horizontal="center" shrinkToFit="1"/>
    </xf>
    <xf numFmtId="20" fontId="11" fillId="12" borderId="10" xfId="1" applyNumberFormat="1" applyFont="1" applyFill="1" applyBorder="1" applyAlignment="1">
      <alignment horizontal="center" shrinkToFit="1"/>
    </xf>
    <xf numFmtId="0" fontId="5" fillId="0" borderId="0" xfId="0" applyFont="1"/>
    <xf numFmtId="0" fontId="21" fillId="0" borderId="0" xfId="0" applyFont="1" applyAlignment="1">
      <alignment horizontal="right"/>
    </xf>
    <xf numFmtId="0" fontId="2" fillId="0" borderId="28" xfId="0" applyFont="1" applyBorder="1"/>
    <xf numFmtId="0" fontId="26" fillId="0" borderId="0" xfId="0" applyFont="1"/>
    <xf numFmtId="0" fontId="0" fillId="0" borderId="28" xfId="0" applyBorder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49" fontId="0" fillId="0" borderId="28" xfId="0" applyNumberFormat="1" applyBorder="1" applyAlignment="1">
      <alignment shrinkToFi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0" xfId="0" applyAlignment="1">
      <alignment horizontal="center"/>
    </xf>
    <xf numFmtId="0" fontId="0" fillId="0" borderId="44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/>
    <xf numFmtId="20" fontId="12" fillId="0" borderId="0" xfId="1" applyNumberFormat="1" applyFont="1" applyAlignment="1">
      <alignment horizontal="center" vertical="center"/>
    </xf>
    <xf numFmtId="20" fontId="14" fillId="0" borderId="0" xfId="1" applyNumberFormat="1" applyFont="1" applyAlignment="1">
      <alignment horizontal="center" vertical="center"/>
    </xf>
    <xf numFmtId="20" fontId="27" fillId="0" borderId="0" xfId="0" applyNumberFormat="1" applyFont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4" fillId="6" borderId="9" xfId="1" applyNumberFormat="1" applyFont="1" applyFill="1" applyBorder="1" applyAlignment="1">
      <alignment horizontal="center"/>
    </xf>
    <xf numFmtId="20" fontId="14" fillId="0" borderId="7" xfId="1" applyNumberFormat="1" applyFont="1" applyBorder="1" applyAlignment="1">
      <alignment horizontal="center" vertical="center"/>
    </xf>
    <xf numFmtId="20" fontId="12" fillId="5" borderId="7" xfId="1" applyNumberFormat="1" applyFont="1" applyFill="1" applyBorder="1" applyAlignment="1">
      <alignment horizontal="center" vertical="center"/>
    </xf>
    <xf numFmtId="20" fontId="13" fillId="0" borderId="8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20" fontId="14" fillId="6" borderId="7" xfId="1" applyNumberFormat="1" applyFont="1" applyFill="1" applyBorder="1" applyAlignment="1">
      <alignment horizontal="center"/>
    </xf>
    <xf numFmtId="0" fontId="14" fillId="9" borderId="7" xfId="0" applyFont="1" applyFill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0" xfId="1" applyFont="1" applyBorder="1" applyAlignment="1">
      <alignment horizontal="left" vertical="center" shrinkToFit="1"/>
    </xf>
    <xf numFmtId="20" fontId="14" fillId="9" borderId="10" xfId="1" applyNumberFormat="1" applyFont="1" applyFill="1" applyBorder="1" applyAlignment="1">
      <alignment horizontal="center"/>
    </xf>
    <xf numFmtId="20" fontId="14" fillId="0" borderId="15" xfId="1" applyNumberFormat="1" applyFont="1" applyBorder="1" applyAlignment="1">
      <alignment horizontal="center"/>
    </xf>
    <xf numFmtId="0" fontId="14" fillId="4" borderId="7" xfId="0" applyFont="1" applyFill="1" applyBorder="1" applyAlignment="1">
      <alignment vertical="center" shrinkToFit="1"/>
    </xf>
    <xf numFmtId="0" fontId="14" fillId="0" borderId="7" xfId="1" applyFont="1" applyBorder="1" applyAlignment="1">
      <alignment horizontal="left" vertical="center" shrinkToFit="1"/>
    </xf>
    <xf numFmtId="20" fontId="13" fillId="6" borderId="8" xfId="0" applyNumberFormat="1" applyFont="1" applyFill="1" applyBorder="1" applyAlignment="1">
      <alignment horizontal="center" vertical="center"/>
    </xf>
    <xf numFmtId="0" fontId="0" fillId="11" borderId="9" xfId="0" applyFill="1" applyBorder="1"/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20" fontId="14" fillId="6" borderId="15" xfId="0" applyNumberFormat="1" applyFont="1" applyFill="1" applyBorder="1" applyAlignment="1">
      <alignment horizontal="center"/>
    </xf>
    <xf numFmtId="20" fontId="14" fillId="6" borderId="14" xfId="0" applyNumberFormat="1" applyFont="1" applyFill="1" applyBorder="1" applyAlignment="1">
      <alignment horizontal="center"/>
    </xf>
    <xf numFmtId="20" fontId="14" fillId="0" borderId="17" xfId="0" applyNumberFormat="1" applyFont="1" applyBorder="1" applyAlignment="1">
      <alignment horizontal="center"/>
    </xf>
    <xf numFmtId="20" fontId="14" fillId="0" borderId="18" xfId="0" applyNumberFormat="1" applyFont="1" applyBorder="1" applyAlignment="1">
      <alignment horizontal="center"/>
    </xf>
    <xf numFmtId="20" fontId="14" fillId="0" borderId="15" xfId="0" applyNumberFormat="1" applyFont="1" applyBorder="1" applyAlignment="1">
      <alignment horizontal="center"/>
    </xf>
    <xf numFmtId="20" fontId="14" fillId="0" borderId="14" xfId="0" applyNumberFormat="1" applyFont="1" applyBorder="1" applyAlignment="1">
      <alignment horizontal="center"/>
    </xf>
    <xf numFmtId="20" fontId="14" fillId="0" borderId="12" xfId="0" applyNumberFormat="1" applyFont="1" applyBorder="1" applyAlignment="1">
      <alignment horizontal="center"/>
    </xf>
    <xf numFmtId="20" fontId="14" fillId="0" borderId="13" xfId="0" applyNumberFormat="1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29" fillId="0" borderId="7" xfId="1" applyFont="1" applyBorder="1" applyAlignment="1">
      <alignment horizontal="left" vertical="center" shrinkToFit="1"/>
    </xf>
    <xf numFmtId="0" fontId="14" fillId="6" borderId="7" xfId="1" applyFont="1" applyFill="1" applyBorder="1" applyAlignment="1">
      <alignment horizontal="left" vertical="center" shrinkToFit="1"/>
    </xf>
    <xf numFmtId="20" fontId="13" fillId="0" borderId="10" xfId="0" applyNumberFormat="1" applyFont="1" applyBorder="1" applyAlignment="1">
      <alignment horizontal="center" vertical="center"/>
    </xf>
    <xf numFmtId="20" fontId="13" fillId="5" borderId="10" xfId="1" applyNumberFormat="1" applyFont="1" applyFill="1" applyBorder="1" applyAlignment="1">
      <alignment horizontal="center"/>
    </xf>
    <xf numFmtId="20" fontId="13" fillId="0" borderId="10" xfId="1" applyNumberFormat="1" applyFont="1" applyBorder="1" applyAlignment="1">
      <alignment horizontal="center"/>
    </xf>
    <xf numFmtId="20" fontId="14" fillId="5" borderId="10" xfId="1" applyNumberFormat="1" applyFont="1" applyFill="1" applyBorder="1" applyAlignment="1">
      <alignment horizontal="center"/>
    </xf>
    <xf numFmtId="20" fontId="14" fillId="8" borderId="10" xfId="0" applyNumberFormat="1" applyFont="1" applyFill="1" applyBorder="1" applyAlignment="1">
      <alignment horizontal="center" vertical="center"/>
    </xf>
    <xf numFmtId="20" fontId="13" fillId="0" borderId="6" xfId="1" applyNumberFormat="1" applyFont="1" applyBorder="1" applyAlignment="1">
      <alignment horizontal="center"/>
    </xf>
    <xf numFmtId="20" fontId="13" fillId="6" borderId="10" xfId="1" applyNumberFormat="1" applyFont="1" applyFill="1" applyBorder="1" applyAlignment="1">
      <alignment horizontal="center" vertical="center"/>
    </xf>
    <xf numFmtId="20" fontId="14" fillId="4" borderId="10" xfId="1" applyNumberFormat="1" applyFont="1" applyFill="1" applyBorder="1" applyAlignment="1">
      <alignment horizontal="center"/>
    </xf>
    <xf numFmtId="20" fontId="14" fillId="0" borderId="23" xfId="1" applyNumberFormat="1" applyFont="1" applyBorder="1" applyAlignment="1">
      <alignment horizontal="center"/>
    </xf>
    <xf numFmtId="20" fontId="14" fillId="0" borderId="16" xfId="1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9" fillId="0" borderId="9" xfId="1" applyFont="1" applyBorder="1" applyAlignment="1">
      <alignment horizontal="left" vertical="center" shrinkToFit="1"/>
    </xf>
    <xf numFmtId="20" fontId="14" fillId="0" borderId="18" xfId="1" applyNumberFormat="1" applyFont="1" applyBorder="1" applyAlignment="1">
      <alignment horizontal="center" vertical="center"/>
    </xf>
    <xf numFmtId="20" fontId="14" fillId="5" borderId="15" xfId="0" applyNumberFormat="1" applyFont="1" applyFill="1" applyBorder="1" applyAlignment="1">
      <alignment horizontal="center"/>
    </xf>
    <xf numFmtId="20" fontId="14" fillId="5" borderId="14" xfId="0" applyNumberFormat="1" applyFont="1" applyFill="1" applyBorder="1" applyAlignment="1">
      <alignment horizontal="center"/>
    </xf>
    <xf numFmtId="20" fontId="14" fillId="6" borderId="7" xfId="0" applyNumberFormat="1" applyFont="1" applyFill="1" applyBorder="1" applyAlignment="1">
      <alignment horizontal="center"/>
    </xf>
    <xf numFmtId="20" fontId="12" fillId="5" borderId="10" xfId="1" applyNumberFormat="1" applyFont="1" applyFill="1" applyBorder="1" applyAlignment="1">
      <alignment horizontal="center" vertical="center"/>
    </xf>
    <xf numFmtId="20" fontId="14" fillId="0" borderId="1" xfId="1" applyNumberFormat="1" applyFont="1" applyBorder="1" applyAlignment="1">
      <alignment horizontal="center"/>
    </xf>
    <xf numFmtId="0" fontId="0" fillId="0" borderId="8" xfId="0" applyBorder="1"/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0" fontId="13" fillId="6" borderId="8" xfId="1" applyNumberFormat="1" applyFont="1" applyFill="1" applyBorder="1" applyAlignment="1">
      <alignment horizontal="center"/>
    </xf>
    <xf numFmtId="20" fontId="13" fillId="0" borderId="8" xfId="1" applyNumberFormat="1" applyFont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20" fontId="13" fillId="2" borderId="10" xfId="0" applyNumberFormat="1" applyFont="1" applyFill="1" applyBorder="1" applyAlignment="1">
      <alignment horizontal="center"/>
    </xf>
    <xf numFmtId="20" fontId="13" fillId="5" borderId="8" xfId="1" applyNumberFormat="1" applyFont="1" applyFill="1" applyBorder="1" applyAlignment="1">
      <alignment horizontal="center"/>
    </xf>
    <xf numFmtId="20" fontId="13" fillId="2" borderId="19" xfId="0" applyNumberFormat="1" applyFont="1" applyFill="1" applyBorder="1" applyAlignment="1">
      <alignment horizontal="center"/>
    </xf>
    <xf numFmtId="20" fontId="13" fillId="6" borderId="10" xfId="0" applyNumberFormat="1" applyFont="1" applyFill="1" applyBorder="1" applyAlignment="1">
      <alignment horizontal="center"/>
    </xf>
    <xf numFmtId="20" fontId="13" fillId="0" borderId="10" xfId="0" applyNumberFormat="1" applyFont="1" applyBorder="1" applyAlignment="1">
      <alignment horizontal="center"/>
    </xf>
    <xf numFmtId="20" fontId="14" fillId="4" borderId="14" xfId="0" applyNumberFormat="1" applyFont="1" applyFill="1" applyBorder="1" applyAlignment="1">
      <alignment horizontal="center" vertical="center"/>
    </xf>
    <xf numFmtId="0" fontId="11" fillId="15" borderId="10" xfId="1" applyFont="1" applyFill="1" applyBorder="1" applyAlignment="1">
      <alignment horizontal="left" vertical="center" shrinkToFit="1"/>
    </xf>
    <xf numFmtId="0" fontId="11" fillId="15" borderId="7" xfId="1" applyFont="1" applyFill="1" applyBorder="1" applyAlignment="1">
      <alignment horizontal="left" vertical="center" shrinkToFit="1"/>
    </xf>
    <xf numFmtId="0" fontId="0" fillId="0" borderId="60" xfId="0" applyBorder="1"/>
    <xf numFmtId="0" fontId="29" fillId="0" borderId="23" xfId="0" applyFont="1" applyBorder="1" applyAlignment="1">
      <alignment vertical="center" shrinkToFit="1"/>
    </xf>
    <xf numFmtId="20" fontId="14" fillId="5" borderId="14" xfId="1" applyNumberFormat="1" applyFont="1" applyFill="1" applyBorder="1" applyAlignment="1">
      <alignment horizontal="center"/>
    </xf>
    <xf numFmtId="20" fontId="14" fillId="9" borderId="14" xfId="0" applyNumberFormat="1" applyFont="1" applyFill="1" applyBorder="1" applyAlignment="1">
      <alignment horizontal="center" vertical="center"/>
    </xf>
    <xf numFmtId="0" fontId="0" fillId="13" borderId="0" xfId="0" applyFill="1"/>
    <xf numFmtId="49" fontId="0" fillId="13" borderId="0" xfId="0" applyNumberFormat="1" applyFill="1" applyAlignment="1">
      <alignment shrinkToFit="1"/>
    </xf>
    <xf numFmtId="0" fontId="0" fillId="0" borderId="61" xfId="0" applyBorder="1"/>
    <xf numFmtId="0" fontId="0" fillId="0" borderId="62" xfId="0" applyBorder="1"/>
    <xf numFmtId="0" fontId="25" fillId="0" borderId="0" xfId="0" applyFont="1"/>
    <xf numFmtId="0" fontId="21" fillId="0" borderId="63" xfId="0" applyFont="1" applyBorder="1" applyAlignment="1">
      <alignment vertical="center"/>
    </xf>
    <xf numFmtId="0" fontId="14" fillId="9" borderId="23" xfId="0" applyFont="1" applyFill="1" applyBorder="1" applyAlignment="1">
      <alignment vertical="center" shrinkToFit="1"/>
    </xf>
    <xf numFmtId="0" fontId="0" fillId="0" borderId="64" xfId="0" applyBorder="1"/>
    <xf numFmtId="0" fontId="0" fillId="0" borderId="1" xfId="0" applyBorder="1"/>
    <xf numFmtId="20" fontId="13" fillId="14" borderId="8" xfId="1" applyNumberFormat="1" applyFont="1" applyFill="1" applyBorder="1" applyAlignment="1">
      <alignment horizontal="center"/>
    </xf>
    <xf numFmtId="0" fontId="0" fillId="11" borderId="8" xfId="0" applyFill="1" applyBorder="1"/>
    <xf numFmtId="20" fontId="14" fillId="0" borderId="65" xfId="0" applyNumberFormat="1" applyFont="1" applyBorder="1" applyAlignment="1">
      <alignment horizontal="center" vertical="center"/>
    </xf>
    <xf numFmtId="0" fontId="18" fillId="11" borderId="9" xfId="0" applyFont="1" applyFill="1" applyBorder="1"/>
    <xf numFmtId="0" fontId="18" fillId="0" borderId="10" xfId="0" applyFont="1" applyBorder="1"/>
    <xf numFmtId="0" fontId="16" fillId="0" borderId="10" xfId="0" applyFont="1" applyBorder="1"/>
    <xf numFmtId="20" fontId="14" fillId="0" borderId="66" xfId="0" applyNumberFormat="1" applyFont="1" applyBorder="1" applyAlignment="1">
      <alignment horizontal="center" vertical="center"/>
    </xf>
    <xf numFmtId="20" fontId="13" fillId="14" borderId="8" xfId="0" applyNumberFormat="1" applyFont="1" applyFill="1" applyBorder="1" applyAlignment="1">
      <alignment horizontal="center" vertical="center"/>
    </xf>
    <xf numFmtId="0" fontId="17" fillId="8" borderId="66" xfId="0" applyFont="1" applyFill="1" applyBorder="1" applyAlignment="1">
      <alignment horizontal="center" vertical="center"/>
    </xf>
    <xf numFmtId="20" fontId="13" fillId="14" borderId="8" xfId="0" applyNumberFormat="1" applyFont="1" applyFill="1" applyBorder="1" applyAlignment="1">
      <alignment horizontal="center"/>
    </xf>
    <xf numFmtId="20" fontId="13" fillId="14" borderId="19" xfId="1" applyNumberFormat="1" applyFont="1" applyFill="1" applyBorder="1" applyAlignment="1">
      <alignment horizontal="center"/>
    </xf>
    <xf numFmtId="0" fontId="0" fillId="0" borderId="66" xfId="0" applyBorder="1" applyAlignment="1">
      <alignment horizontal="center" vertical="center"/>
    </xf>
    <xf numFmtId="20" fontId="13" fillId="14" borderId="21" xfId="1" applyNumberFormat="1" applyFont="1" applyFill="1" applyBorder="1" applyAlignment="1">
      <alignment horizontal="center"/>
    </xf>
    <xf numFmtId="20" fontId="14" fillId="9" borderId="66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shrinkToFit="1"/>
    </xf>
    <xf numFmtId="20" fontId="14" fillId="0" borderId="6" xfId="1" applyNumberFormat="1" applyFont="1" applyBorder="1" applyAlignment="1">
      <alignment horizontal="center" vertical="center"/>
    </xf>
    <xf numFmtId="20" fontId="11" fillId="7" borderId="67" xfId="1" applyNumberFormat="1" applyFont="1" applyFill="1" applyBorder="1" applyAlignment="1">
      <alignment horizontal="center" shrinkToFit="1"/>
    </xf>
    <xf numFmtId="20" fontId="14" fillId="6" borderId="66" xfId="0" applyNumberFormat="1" applyFont="1" applyFill="1" applyBorder="1" applyAlignment="1">
      <alignment horizontal="center" vertical="center"/>
    </xf>
    <xf numFmtId="0" fontId="33" fillId="0" borderId="0" xfId="0" applyFont="1"/>
    <xf numFmtId="20" fontId="13" fillId="2" borderId="6" xfId="0" applyNumberFormat="1" applyFont="1" applyFill="1" applyBorder="1" applyAlignment="1">
      <alignment horizontal="center"/>
    </xf>
    <xf numFmtId="20" fontId="13" fillId="2" borderId="11" xfId="0" applyNumberFormat="1" applyFont="1" applyFill="1" applyBorder="1" applyAlignment="1">
      <alignment horizontal="center"/>
    </xf>
    <xf numFmtId="20" fontId="13" fillId="2" borderId="12" xfId="0" applyNumberFormat="1" applyFont="1" applyFill="1" applyBorder="1" applyAlignment="1">
      <alignment horizontal="center"/>
    </xf>
    <xf numFmtId="20" fontId="13" fillId="2" borderId="13" xfId="0" applyNumberFormat="1" applyFont="1" applyFill="1" applyBorder="1" applyAlignment="1">
      <alignment horizontal="center"/>
    </xf>
    <xf numFmtId="20" fontId="13" fillId="2" borderId="18" xfId="0" applyNumberFormat="1" applyFont="1" applyFill="1" applyBorder="1" applyAlignment="1">
      <alignment horizontal="center"/>
    </xf>
    <xf numFmtId="0" fontId="29" fillId="12" borderId="7" xfId="0" applyFont="1" applyFill="1" applyBorder="1" applyAlignment="1">
      <alignment vertical="center" shrinkToFit="1"/>
    </xf>
    <xf numFmtId="20" fontId="14" fillId="12" borderId="15" xfId="0" applyNumberFormat="1" applyFont="1" applyFill="1" applyBorder="1" applyAlignment="1">
      <alignment horizontal="center"/>
    </xf>
    <xf numFmtId="20" fontId="14" fillId="12" borderId="14" xfId="0" applyNumberFormat="1" applyFont="1" applyFill="1" applyBorder="1" applyAlignment="1">
      <alignment horizontal="center"/>
    </xf>
    <xf numFmtId="20" fontId="12" fillId="2" borderId="7" xfId="0" applyNumberFormat="1" applyFont="1" applyFill="1" applyBorder="1" applyAlignment="1">
      <alignment horizontal="center" vertical="center"/>
    </xf>
    <xf numFmtId="20" fontId="14" fillId="6" borderId="7" xfId="0" applyNumberFormat="1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11" borderId="9" xfId="0" applyFill="1" applyBorder="1" applyAlignment="1">
      <alignment horizontal="center"/>
    </xf>
    <xf numFmtId="20" fontId="14" fillId="0" borderId="68" xfId="0" applyNumberFormat="1" applyFont="1" applyBorder="1" applyAlignment="1">
      <alignment horizontal="center" vertical="center"/>
    </xf>
    <xf numFmtId="20" fontId="14" fillId="6" borderId="68" xfId="0" applyNumberFormat="1" applyFont="1" applyFill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20" fontId="14" fillId="0" borderId="68" xfId="1" applyNumberFormat="1" applyFont="1" applyBorder="1" applyAlignment="1">
      <alignment horizontal="center" vertical="center"/>
    </xf>
    <xf numFmtId="20" fontId="27" fillId="0" borderId="70" xfId="0" applyNumberFormat="1" applyFont="1" applyBorder="1" applyAlignment="1">
      <alignment horizontal="center"/>
    </xf>
    <xf numFmtId="20" fontId="12" fillId="2" borderId="68" xfId="0" applyNumberFormat="1" applyFont="1" applyFill="1" applyBorder="1" applyAlignment="1">
      <alignment horizontal="center" vertical="center"/>
    </xf>
    <xf numFmtId="0" fontId="29" fillId="0" borderId="7" xfId="0" applyFont="1" applyBorder="1" applyAlignment="1">
      <alignment horizontal="left" vertical="center" shrinkToFit="1"/>
    </xf>
    <xf numFmtId="0" fontId="29" fillId="12" borderId="7" xfId="0" applyFont="1" applyFill="1" applyBorder="1" applyAlignment="1">
      <alignment horizontal="left" vertical="center" shrinkToFit="1"/>
    </xf>
    <xf numFmtId="20" fontId="16" fillId="5" borderId="72" xfId="0" applyNumberFormat="1" applyFont="1" applyFill="1" applyBorder="1" applyAlignment="1">
      <alignment horizontal="center" vertical="center"/>
    </xf>
    <xf numFmtId="20" fontId="12" fillId="5" borderId="68" xfId="1" applyNumberFormat="1" applyFont="1" applyFill="1" applyBorder="1" applyAlignment="1">
      <alignment horizontal="center" vertical="center"/>
    </xf>
    <xf numFmtId="20" fontId="0" fillId="0" borderId="72" xfId="0" applyNumberFormat="1" applyBorder="1" applyAlignment="1">
      <alignment horizontal="center" vertical="center"/>
    </xf>
    <xf numFmtId="20" fontId="0" fillId="6" borderId="72" xfId="0" applyNumberFormat="1" applyFill="1" applyBorder="1" applyAlignment="1">
      <alignment horizontal="center" vertical="center"/>
    </xf>
    <xf numFmtId="0" fontId="9" fillId="0" borderId="75" xfId="0" applyFont="1" applyBorder="1" applyAlignment="1">
      <alignment horizontal="center"/>
    </xf>
    <xf numFmtId="0" fontId="0" fillId="11" borderId="74" xfId="0" applyFill="1" applyBorder="1" applyAlignment="1">
      <alignment horizontal="center"/>
    </xf>
    <xf numFmtId="20" fontId="12" fillId="5" borderId="73" xfId="0" applyNumberFormat="1" applyFont="1" applyFill="1" applyBorder="1" applyAlignment="1">
      <alignment horizontal="center" vertical="center"/>
    </xf>
    <xf numFmtId="20" fontId="14" fillId="13" borderId="76" xfId="0" applyNumberFormat="1" applyFont="1" applyFill="1" applyBorder="1" applyAlignment="1">
      <alignment horizontal="center" vertical="center"/>
    </xf>
    <xf numFmtId="20" fontId="14" fillId="9" borderId="76" xfId="0" applyNumberFormat="1" applyFont="1" applyFill="1" applyBorder="1" applyAlignment="1">
      <alignment horizontal="center" vertical="center"/>
    </xf>
    <xf numFmtId="20" fontId="12" fillId="2" borderId="77" xfId="0" applyNumberFormat="1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vertical="center" shrinkToFit="1"/>
    </xf>
    <xf numFmtId="20" fontId="0" fillId="16" borderId="72" xfId="0" applyNumberFormat="1" applyFill="1" applyBorder="1" applyAlignment="1">
      <alignment horizontal="center" vertical="center"/>
    </xf>
    <xf numFmtId="20" fontId="14" fillId="16" borderId="68" xfId="0" applyNumberFormat="1" applyFont="1" applyFill="1" applyBorder="1" applyAlignment="1">
      <alignment horizontal="center" vertical="center"/>
    </xf>
    <xf numFmtId="20" fontId="14" fillId="0" borderId="1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20" fontId="12" fillId="2" borderId="8" xfId="0" applyNumberFormat="1" applyFont="1" applyFill="1" applyBorder="1" applyAlignment="1">
      <alignment horizontal="center" vertical="center"/>
    </xf>
    <xf numFmtId="20" fontId="14" fillId="6" borderId="8" xfId="0" applyNumberFormat="1" applyFont="1" applyFill="1" applyBorder="1" applyAlignment="1">
      <alignment horizontal="center" vertical="center"/>
    </xf>
    <xf numFmtId="20" fontId="14" fillId="12" borderId="14" xfId="0" applyNumberFormat="1" applyFont="1" applyFill="1" applyBorder="1" applyAlignment="1">
      <alignment horizontal="center" vertical="center"/>
    </xf>
    <xf numFmtId="20" fontId="14" fillId="9" borderId="15" xfId="0" applyNumberFormat="1" applyFont="1" applyFill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20" fontId="12" fillId="5" borderId="8" xfId="0" applyNumberFormat="1" applyFont="1" applyFill="1" applyBorder="1" applyAlignment="1">
      <alignment horizontal="center" vertical="center"/>
    </xf>
    <xf numFmtId="20" fontId="12" fillId="5" borderId="14" xfId="1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/>
    </xf>
    <xf numFmtId="20" fontId="27" fillId="0" borderId="25" xfId="0" applyNumberFormat="1" applyFont="1" applyBorder="1" applyAlignment="1">
      <alignment horizontal="center"/>
    </xf>
    <xf numFmtId="20" fontId="14" fillId="13" borderId="8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 shrinkToFit="1"/>
    </xf>
    <xf numFmtId="20" fontId="14" fillId="4" borderId="7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left" vertical="center" shrinkToFit="1"/>
    </xf>
    <xf numFmtId="20" fontId="14" fillId="9" borderId="7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left" vertical="center" shrinkToFit="1"/>
    </xf>
    <xf numFmtId="20" fontId="14" fillId="6" borderId="15" xfId="0" applyNumberFormat="1" applyFont="1" applyFill="1" applyBorder="1" applyAlignment="1">
      <alignment horizontal="center" vertical="center"/>
    </xf>
    <xf numFmtId="20" fontId="12" fillId="6" borderId="7" xfId="0" applyNumberFormat="1" applyFont="1" applyFill="1" applyBorder="1" applyAlignment="1">
      <alignment horizontal="center" vertical="center"/>
    </xf>
    <xf numFmtId="20" fontId="11" fillId="7" borderId="15" xfId="0" applyNumberFormat="1" applyFont="1" applyFill="1" applyBorder="1" applyAlignment="1">
      <alignment horizontal="center" vertical="center" shrinkToFit="1"/>
    </xf>
    <xf numFmtId="20" fontId="11" fillId="7" borderId="14" xfId="0" applyNumberFormat="1" applyFont="1" applyFill="1" applyBorder="1" applyAlignment="1">
      <alignment horizontal="center" vertical="center" shrinkToFit="1"/>
    </xf>
    <xf numFmtId="20" fontId="12" fillId="0" borderId="15" xfId="0" applyNumberFormat="1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9" fillId="0" borderId="47" xfId="0" applyFont="1" applyBorder="1" applyAlignment="1">
      <alignment horizontal="center"/>
    </xf>
    <xf numFmtId="0" fontId="18" fillId="0" borderId="0" xfId="0" applyFont="1"/>
    <xf numFmtId="0" fontId="29" fillId="12" borderId="10" xfId="0" applyFont="1" applyFill="1" applyBorder="1" applyAlignment="1">
      <alignment horizontal="left" vertical="center" shrinkToFit="1"/>
    </xf>
    <xf numFmtId="20" fontId="12" fillId="2" borderId="15" xfId="0" applyNumberFormat="1" applyFont="1" applyFill="1" applyBorder="1" applyAlignment="1">
      <alignment horizontal="center" vertical="center"/>
    </xf>
    <xf numFmtId="20" fontId="12" fillId="2" borderId="14" xfId="0" applyNumberFormat="1" applyFont="1" applyFill="1" applyBorder="1" applyAlignment="1">
      <alignment horizontal="center" vertical="center"/>
    </xf>
    <xf numFmtId="20" fontId="14" fillId="12" borderId="1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20" fontId="27" fillId="0" borderId="59" xfId="0" applyNumberFormat="1" applyFont="1" applyBorder="1" applyAlignment="1">
      <alignment horizontal="center"/>
    </xf>
    <xf numFmtId="20" fontId="16" fillId="5" borderId="15" xfId="0" applyNumberFormat="1" applyFont="1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6" borderId="15" xfId="0" applyNumberFormat="1" applyFill="1" applyBorder="1" applyAlignment="1">
      <alignment horizontal="center" vertical="center"/>
    </xf>
    <xf numFmtId="0" fontId="0" fillId="11" borderId="34" xfId="0" applyFill="1" applyBorder="1" applyAlignment="1">
      <alignment horizontal="center"/>
    </xf>
    <xf numFmtId="20" fontId="12" fillId="5" borderId="15" xfId="0" applyNumberFormat="1" applyFont="1" applyFill="1" applyBorder="1" applyAlignment="1">
      <alignment horizontal="center" vertical="center"/>
    </xf>
    <xf numFmtId="20" fontId="12" fillId="5" borderId="14" xfId="0" applyNumberFormat="1" applyFont="1" applyFill="1" applyBorder="1" applyAlignment="1">
      <alignment horizontal="center" vertical="center"/>
    </xf>
    <xf numFmtId="0" fontId="14" fillId="16" borderId="10" xfId="0" applyFont="1" applyFill="1" applyBorder="1" applyAlignment="1">
      <alignment vertical="center" shrinkToFit="1"/>
    </xf>
    <xf numFmtId="20" fontId="14" fillId="16" borderId="7" xfId="0" applyNumberFormat="1" applyFont="1" applyFill="1" applyBorder="1" applyAlignment="1">
      <alignment horizontal="center" vertical="center"/>
    </xf>
    <xf numFmtId="20" fontId="0" fillId="16" borderId="15" xfId="0" applyNumberFormat="1" applyFill="1" applyBorder="1" applyAlignment="1">
      <alignment horizontal="center" vertical="center"/>
    </xf>
    <xf numFmtId="20" fontId="14" fillId="16" borderId="14" xfId="0" applyNumberFormat="1" applyFont="1" applyFill="1" applyBorder="1" applyAlignment="1">
      <alignment horizontal="center" vertical="center"/>
    </xf>
    <xf numFmtId="20" fontId="14" fillId="16" borderId="15" xfId="0" applyNumberFormat="1" applyFont="1" applyFill="1" applyBorder="1" applyAlignment="1">
      <alignment horizontal="center" vertical="center"/>
    </xf>
    <xf numFmtId="20" fontId="14" fillId="16" borderId="8" xfId="0" applyNumberFormat="1" applyFont="1" applyFill="1" applyBorder="1" applyAlignment="1">
      <alignment horizontal="center" vertical="center"/>
    </xf>
    <xf numFmtId="20" fontId="16" fillId="2" borderId="72" xfId="0" applyNumberFormat="1" applyFont="1" applyFill="1" applyBorder="1" applyAlignment="1">
      <alignment horizontal="center" vertical="center"/>
    </xf>
    <xf numFmtId="20" fontId="16" fillId="2" borderId="15" xfId="0" applyNumberFormat="1" applyFont="1" applyFill="1" applyBorder="1" applyAlignment="1">
      <alignment horizontal="center" vertical="center"/>
    </xf>
    <xf numFmtId="20" fontId="13" fillId="2" borderId="8" xfId="0" applyNumberFormat="1" applyFont="1" applyFill="1" applyBorder="1" applyAlignment="1">
      <alignment horizontal="center" vertical="center"/>
    </xf>
    <xf numFmtId="20" fontId="13" fillId="5" borderId="8" xfId="0" applyNumberFormat="1" applyFont="1" applyFill="1" applyBorder="1" applyAlignment="1">
      <alignment horizontal="center" vertical="center"/>
    </xf>
    <xf numFmtId="20" fontId="13" fillId="13" borderId="8" xfId="0" applyNumberFormat="1" applyFont="1" applyFill="1" applyBorder="1" applyAlignment="1">
      <alignment horizontal="center" vertical="center"/>
    </xf>
    <xf numFmtId="20" fontId="13" fillId="16" borderId="8" xfId="0" applyNumberFormat="1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35" fillId="0" borderId="0" xfId="0" applyFont="1"/>
    <xf numFmtId="0" fontId="31" fillId="0" borderId="0" xfId="0" applyFont="1"/>
    <xf numFmtId="0" fontId="36" fillId="0" borderId="0" xfId="0" applyFont="1"/>
    <xf numFmtId="0" fontId="23" fillId="0" borderId="0" xfId="0" applyFont="1"/>
    <xf numFmtId="0" fontId="4" fillId="0" borderId="64" xfId="0" applyFont="1" applyBorder="1"/>
    <xf numFmtId="0" fontId="16" fillId="0" borderId="64" xfId="0" applyFont="1" applyBorder="1"/>
    <xf numFmtId="0" fontId="21" fillId="0" borderId="1" xfId="0" applyFont="1" applyBorder="1"/>
    <xf numFmtId="0" fontId="36" fillId="0" borderId="21" xfId="0" applyFont="1" applyBorder="1"/>
    <xf numFmtId="0" fontId="36" fillId="0" borderId="64" xfId="0" applyFont="1" applyBorder="1"/>
    <xf numFmtId="0" fontId="21" fillId="0" borderId="64" xfId="0" applyFont="1" applyBorder="1"/>
    <xf numFmtId="0" fontId="31" fillId="0" borderId="64" xfId="0" applyFont="1" applyBorder="1"/>
    <xf numFmtId="0" fontId="36" fillId="0" borderId="16" xfId="0" applyFont="1" applyBorder="1"/>
    <xf numFmtId="0" fontId="21" fillId="0" borderId="19" xfId="0" applyFont="1" applyBorder="1"/>
    <xf numFmtId="0" fontId="0" fillId="0" borderId="16" xfId="0" applyBorder="1"/>
    <xf numFmtId="0" fontId="31" fillId="0" borderId="16" xfId="0" applyFont="1" applyBorder="1"/>
    <xf numFmtId="0" fontId="36" fillId="0" borderId="1" xfId="0" applyFont="1" applyBorder="1"/>
    <xf numFmtId="0" fontId="36" fillId="0" borderId="19" xfId="0" applyFont="1" applyBorder="1"/>
    <xf numFmtId="0" fontId="4" fillId="0" borderId="21" xfId="0" applyFont="1" applyBorder="1"/>
    <xf numFmtId="0" fontId="21" fillId="0" borderId="16" xfId="0" applyFont="1" applyBorder="1"/>
    <xf numFmtId="0" fontId="21" fillId="0" borderId="21" xfId="0" applyFont="1" applyBorder="1"/>
    <xf numFmtId="0" fontId="33" fillId="0" borderId="64" xfId="0" applyFont="1" applyBorder="1"/>
    <xf numFmtId="0" fontId="31" fillId="0" borderId="1" xfId="0" applyFont="1" applyBorder="1"/>
    <xf numFmtId="0" fontId="31" fillId="0" borderId="19" xfId="0" applyFont="1" applyBorder="1"/>
    <xf numFmtId="0" fontId="24" fillId="0" borderId="1" xfId="0" applyFont="1" applyBorder="1"/>
    <xf numFmtId="20" fontId="14" fillId="0" borderId="20" xfId="0" applyNumberFormat="1" applyFont="1" applyBorder="1" applyAlignment="1">
      <alignment horizontal="center" vertical="center"/>
    </xf>
    <xf numFmtId="20" fontId="14" fillId="0" borderId="23" xfId="0" applyNumberFormat="1" applyFont="1" applyBorder="1" applyAlignment="1">
      <alignment horizontal="center" vertical="center"/>
    </xf>
    <xf numFmtId="20" fontId="14" fillId="6" borderId="20" xfId="0" applyNumberFormat="1" applyFont="1" applyFill="1" applyBorder="1" applyAlignment="1">
      <alignment horizontal="center" vertical="center"/>
    </xf>
    <xf numFmtId="20" fontId="14" fillId="6" borderId="23" xfId="0" applyNumberFormat="1" applyFont="1" applyFill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20" fontId="14" fillId="0" borderId="8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vertical="center" shrinkToFit="1"/>
    </xf>
    <xf numFmtId="0" fontId="29" fillId="0" borderId="23" xfId="0" applyFont="1" applyBorder="1" applyAlignment="1">
      <alignment vertical="center" shrinkToFit="1"/>
    </xf>
    <xf numFmtId="0" fontId="29" fillId="0" borderId="8" xfId="0" applyFont="1" applyBorder="1" applyAlignment="1">
      <alignment vertical="center" shrinkToFit="1"/>
    </xf>
    <xf numFmtId="20" fontId="14" fillId="0" borderId="15" xfId="0" applyNumberFormat="1" applyFont="1" applyBorder="1" applyAlignment="1">
      <alignment horizontal="center" vertical="center"/>
    </xf>
    <xf numFmtId="20" fontId="14" fillId="0" borderId="10" xfId="0" applyNumberFormat="1" applyFont="1" applyBorder="1" applyAlignment="1">
      <alignment horizontal="center" vertical="center"/>
    </xf>
    <xf numFmtId="20" fontId="14" fillId="0" borderId="10" xfId="1" applyNumberFormat="1" applyFont="1" applyBorder="1" applyAlignment="1">
      <alignment horizontal="center"/>
    </xf>
    <xf numFmtId="20" fontId="14" fillId="0" borderId="1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vertical="center" shrinkToFit="1"/>
    </xf>
    <xf numFmtId="0" fontId="0" fillId="11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20" fontId="14" fillId="0" borderId="7" xfId="1" applyNumberFormat="1" applyFont="1" applyBorder="1" applyAlignment="1">
      <alignment horizontal="center"/>
    </xf>
    <xf numFmtId="20" fontId="14" fillId="0" borderId="8" xfId="1" applyNumberFormat="1" applyFont="1" applyBorder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20" fontId="27" fillId="0" borderId="54" xfId="0" applyNumberFormat="1" applyFont="1" applyBorder="1" applyAlignment="1">
      <alignment horizontal="center" vertical="center"/>
    </xf>
    <xf numFmtId="20" fontId="27" fillId="0" borderId="51" xfId="0" applyNumberFormat="1" applyFont="1" applyBorder="1" applyAlignment="1">
      <alignment horizontal="center" vertical="center"/>
    </xf>
    <xf numFmtId="20" fontId="27" fillId="0" borderId="52" xfId="0" applyNumberFormat="1" applyFont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14" xfId="0" applyFont="1" applyBorder="1" applyAlignment="1">
      <alignment vertical="center" shrinkToFit="1"/>
    </xf>
    <xf numFmtId="20" fontId="14" fillId="0" borderId="8" xfId="1" applyNumberFormat="1" applyFont="1" applyBorder="1" applyAlignment="1">
      <alignment horizontal="center" vertical="center"/>
    </xf>
    <xf numFmtId="20" fontId="14" fillId="0" borderId="10" xfId="1" applyNumberFormat="1" applyFont="1" applyBorder="1" applyAlignment="1">
      <alignment horizontal="center" vertical="center"/>
    </xf>
    <xf numFmtId="20" fontId="14" fillId="13" borderId="10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 shrinkToFit="1"/>
    </xf>
    <xf numFmtId="49" fontId="10" fillId="2" borderId="14" xfId="0" applyNumberFormat="1" applyFont="1" applyFill="1" applyBorder="1" applyAlignment="1">
      <alignment horizontal="center" vertical="center" shrinkToFit="1"/>
    </xf>
    <xf numFmtId="20" fontId="12" fillId="2" borderId="36" xfId="0" applyNumberFormat="1" applyFont="1" applyFill="1" applyBorder="1" applyAlignment="1">
      <alignment horizontal="center" vertical="center"/>
    </xf>
    <xf numFmtId="20" fontId="12" fillId="2" borderId="39" xfId="0" applyNumberFormat="1" applyFont="1" applyFill="1" applyBorder="1" applyAlignment="1">
      <alignment horizontal="center" vertical="center"/>
    </xf>
    <xf numFmtId="20" fontId="12" fillId="2" borderId="25" xfId="0" applyNumberFormat="1" applyFont="1" applyFill="1" applyBorder="1" applyAlignment="1">
      <alignment horizontal="center" vertical="center"/>
    </xf>
    <xf numFmtId="20" fontId="13" fillId="2" borderId="23" xfId="0" applyNumberFormat="1" applyFont="1" applyFill="1" applyBorder="1" applyAlignment="1">
      <alignment horizontal="center" vertical="center"/>
    </xf>
    <xf numFmtId="20" fontId="13" fillId="2" borderId="8" xfId="0" applyNumberFormat="1" applyFont="1" applyFill="1" applyBorder="1" applyAlignment="1">
      <alignment horizontal="center" vertical="center"/>
    </xf>
    <xf numFmtId="20" fontId="13" fillId="2" borderId="10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4" fillId="0" borderId="10" xfId="0" applyFont="1" applyBorder="1" applyAlignment="1">
      <alignment shrinkToFit="1"/>
    </xf>
    <xf numFmtId="0" fontId="14" fillId="0" borderId="7" xfId="0" applyFont="1" applyBorder="1" applyAlignment="1">
      <alignment shrinkToFit="1"/>
    </xf>
    <xf numFmtId="20" fontId="13" fillId="2" borderId="15" xfId="0" applyNumberFormat="1" applyFont="1" applyFill="1" applyBorder="1" applyAlignment="1">
      <alignment horizontal="center" vertical="center"/>
    </xf>
    <xf numFmtId="20" fontId="13" fillId="2" borderId="7" xfId="0" applyNumberFormat="1" applyFont="1" applyFill="1" applyBorder="1" applyAlignment="1">
      <alignment horizontal="center" vertical="center"/>
    </xf>
    <xf numFmtId="20" fontId="14" fillId="13" borderId="7" xfId="0" applyNumberFormat="1" applyFont="1" applyFill="1" applyBorder="1" applyAlignment="1">
      <alignment horizontal="center" vertical="center"/>
    </xf>
    <xf numFmtId="20" fontId="14" fillId="13" borderId="23" xfId="0" applyNumberFormat="1" applyFont="1" applyFill="1" applyBorder="1" applyAlignment="1">
      <alignment horizontal="center" vertical="center"/>
    </xf>
    <xf numFmtId="20" fontId="13" fillId="2" borderId="14" xfId="0" applyNumberFormat="1" applyFont="1" applyFill="1" applyBorder="1" applyAlignment="1">
      <alignment horizontal="center" vertical="center"/>
    </xf>
    <xf numFmtId="0" fontId="0" fillId="0" borderId="23" xfId="0" applyBorder="1"/>
    <xf numFmtId="0" fontId="9" fillId="0" borderId="39" xfId="0" applyFont="1" applyBorder="1" applyAlignment="1">
      <alignment horizontal="center"/>
    </xf>
    <xf numFmtId="20" fontId="27" fillId="0" borderId="37" xfId="0" applyNumberFormat="1" applyFont="1" applyBorder="1" applyAlignment="1">
      <alignment horizontal="center"/>
    </xf>
    <xf numFmtId="20" fontId="27" fillId="0" borderId="38" xfId="0" applyNumberFormat="1" applyFont="1" applyBorder="1" applyAlignment="1">
      <alignment horizontal="center"/>
    </xf>
    <xf numFmtId="0" fontId="11" fillId="15" borderId="10" xfId="0" applyFont="1" applyFill="1" applyBorder="1" applyAlignment="1">
      <alignment vertical="center" shrinkToFit="1"/>
    </xf>
    <xf numFmtId="0" fontId="9" fillId="0" borderId="3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49" fontId="27" fillId="2" borderId="7" xfId="0" applyNumberFormat="1" applyFont="1" applyFill="1" applyBorder="1" applyAlignment="1">
      <alignment horizontal="center" vertical="center" shrinkToFit="1"/>
    </xf>
    <xf numFmtId="49" fontId="27" fillId="2" borderId="23" xfId="0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>
      <alignment horizontal="center"/>
    </xf>
    <xf numFmtId="20" fontId="19" fillId="0" borderId="15" xfId="0" applyNumberFormat="1" applyFont="1" applyBorder="1" applyAlignment="1">
      <alignment horizontal="center" vertical="center"/>
    </xf>
    <xf numFmtId="20" fontId="19" fillId="0" borderId="14" xfId="0" applyNumberFormat="1" applyFont="1" applyBorder="1" applyAlignment="1">
      <alignment horizontal="center" vertical="center"/>
    </xf>
    <xf numFmtId="20" fontId="12" fillId="2" borderId="7" xfId="0" applyNumberFormat="1" applyFont="1" applyFill="1" applyBorder="1" applyAlignment="1">
      <alignment horizontal="center" vertical="center"/>
    </xf>
    <xf numFmtId="20" fontId="12" fillId="2" borderId="8" xfId="0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left" vertical="center" shrinkToFit="1"/>
    </xf>
    <xf numFmtId="0" fontId="14" fillId="6" borderId="23" xfId="0" applyFont="1" applyFill="1" applyBorder="1" applyAlignment="1">
      <alignment horizontal="left" vertical="center" shrinkToFit="1"/>
    </xf>
    <xf numFmtId="20" fontId="19" fillId="6" borderId="20" xfId="0" applyNumberFormat="1" applyFont="1" applyFill="1" applyBorder="1" applyAlignment="1">
      <alignment horizontal="center" vertical="center"/>
    </xf>
    <xf numFmtId="20" fontId="19" fillId="6" borderId="23" xfId="0" applyNumberFormat="1" applyFont="1" applyFill="1" applyBorder="1" applyAlignment="1">
      <alignment horizontal="center" vertical="center"/>
    </xf>
    <xf numFmtId="20" fontId="19" fillId="6" borderId="15" xfId="0" applyNumberFormat="1" applyFont="1" applyFill="1" applyBorder="1" applyAlignment="1">
      <alignment horizontal="center" vertical="center"/>
    </xf>
    <xf numFmtId="20" fontId="19" fillId="6" borderId="14" xfId="0" applyNumberFormat="1" applyFont="1" applyFill="1" applyBorder="1" applyAlignment="1">
      <alignment horizontal="center" vertical="center"/>
    </xf>
    <xf numFmtId="20" fontId="13" fillId="2" borderId="20" xfId="0" applyNumberFormat="1" applyFont="1" applyFill="1" applyBorder="1" applyAlignment="1">
      <alignment horizontal="center" vertical="center"/>
    </xf>
    <xf numFmtId="20" fontId="13" fillId="2" borderId="22" xfId="0" applyNumberFormat="1" applyFont="1" applyFill="1" applyBorder="1" applyAlignment="1">
      <alignment horizontal="center" vertical="center"/>
    </xf>
    <xf numFmtId="20" fontId="19" fillId="6" borderId="7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shrinkToFit="1"/>
    </xf>
    <xf numFmtId="49" fontId="10" fillId="2" borderId="23" xfId="0" applyNumberFormat="1" applyFont="1" applyFill="1" applyBorder="1" applyAlignment="1">
      <alignment horizontal="center" vertical="center" shrinkToFit="1"/>
    </xf>
    <xf numFmtId="20" fontId="19" fillId="0" borderId="20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20" fontId="19" fillId="0" borderId="7" xfId="0" applyNumberFormat="1" applyFont="1" applyBorder="1" applyAlignment="1">
      <alignment horizontal="center" vertical="center"/>
    </xf>
    <xf numFmtId="20" fontId="19" fillId="0" borderId="23" xfId="0" applyNumberFormat="1" applyFont="1" applyBorder="1" applyAlignment="1">
      <alignment horizontal="center" vertical="center"/>
    </xf>
    <xf numFmtId="20" fontId="19" fillId="6" borderId="22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29" fillId="0" borderId="7" xfId="0" applyFont="1" applyBorder="1" applyAlignment="1">
      <alignment horizontal="left" vertical="center" shrinkToFit="1"/>
    </xf>
    <xf numFmtId="0" fontId="29" fillId="0" borderId="23" xfId="0" applyFont="1" applyBorder="1" applyAlignment="1">
      <alignment horizontal="left" vertical="center" shrinkToFit="1"/>
    </xf>
    <xf numFmtId="20" fontId="14" fillId="0" borderId="23" xfId="1" applyNumberFormat="1" applyFont="1" applyBorder="1" applyAlignment="1">
      <alignment horizontal="center" vertical="center"/>
    </xf>
    <xf numFmtId="20" fontId="14" fillId="6" borderId="8" xfId="0" applyNumberFormat="1" applyFont="1" applyFill="1" applyBorder="1" applyAlignment="1">
      <alignment horizontal="center" vertical="center"/>
    </xf>
    <xf numFmtId="20" fontId="14" fillId="6" borderId="10" xfId="0" applyNumberFormat="1" applyFont="1" applyFill="1" applyBorder="1" applyAlignment="1">
      <alignment horizontal="center" vertical="center"/>
    </xf>
    <xf numFmtId="20" fontId="14" fillId="6" borderId="14" xfId="0" applyNumberFormat="1" applyFont="1" applyFill="1" applyBorder="1" applyAlignment="1">
      <alignment horizontal="center" vertical="center"/>
    </xf>
    <xf numFmtId="20" fontId="14" fillId="6" borderId="23" xfId="1" applyNumberFormat="1" applyFont="1" applyFill="1" applyBorder="1" applyAlignment="1">
      <alignment horizontal="center" vertical="center"/>
    </xf>
    <xf numFmtId="20" fontId="14" fillId="6" borderId="8" xfId="1" applyNumberFormat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vertical="center" shrinkToFit="1"/>
    </xf>
    <xf numFmtId="0" fontId="14" fillId="6" borderId="14" xfId="0" applyFont="1" applyFill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20" fontId="19" fillId="13" borderId="15" xfId="0" applyNumberFormat="1" applyFont="1" applyFill="1" applyBorder="1" applyAlignment="1">
      <alignment horizontal="center" vertical="center"/>
    </xf>
    <xf numFmtId="20" fontId="19" fillId="13" borderId="14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 shrinkToFit="1"/>
    </xf>
    <xf numFmtId="0" fontId="14" fillId="9" borderId="14" xfId="0" applyFont="1" applyFill="1" applyBorder="1" applyAlignment="1">
      <alignment vertical="center" shrinkToFit="1"/>
    </xf>
    <xf numFmtId="0" fontId="14" fillId="4" borderId="10" xfId="0" applyFont="1" applyFill="1" applyBorder="1" applyAlignment="1">
      <alignment vertical="center" shrinkToFit="1"/>
    </xf>
    <xf numFmtId="0" fontId="14" fillId="4" borderId="14" xfId="0" applyFont="1" applyFill="1" applyBorder="1" applyAlignment="1">
      <alignment vertical="center" shrinkToFit="1"/>
    </xf>
    <xf numFmtId="20" fontId="14" fillId="4" borderId="8" xfId="0" applyNumberFormat="1" applyFont="1" applyFill="1" applyBorder="1" applyAlignment="1">
      <alignment horizontal="center" vertical="center"/>
    </xf>
    <xf numFmtId="20" fontId="14" fillId="4" borderId="10" xfId="0" applyNumberFormat="1" applyFont="1" applyFill="1" applyBorder="1" applyAlignment="1">
      <alignment horizontal="center" vertical="center"/>
    </xf>
    <xf numFmtId="20" fontId="14" fillId="4" borderId="14" xfId="0" applyNumberFormat="1" applyFont="1" applyFill="1" applyBorder="1" applyAlignment="1">
      <alignment horizontal="center" vertical="center"/>
    </xf>
    <xf numFmtId="20" fontId="19" fillId="13" borderId="20" xfId="0" applyNumberFormat="1" applyFont="1" applyFill="1" applyBorder="1" applyAlignment="1">
      <alignment horizontal="center" vertical="center"/>
    </xf>
    <xf numFmtId="20" fontId="19" fillId="13" borderId="22" xfId="0" applyNumberFormat="1" applyFont="1" applyFill="1" applyBorder="1" applyAlignment="1">
      <alignment horizontal="center" vertical="center"/>
    </xf>
    <xf numFmtId="20" fontId="14" fillId="9" borderId="10" xfId="0" applyNumberFormat="1" applyFont="1" applyFill="1" applyBorder="1" applyAlignment="1">
      <alignment horizontal="center" vertical="center"/>
    </xf>
    <xf numFmtId="20" fontId="14" fillId="9" borderId="14" xfId="0" applyNumberFormat="1" applyFont="1" applyFill="1" applyBorder="1" applyAlignment="1">
      <alignment horizontal="center" vertical="center"/>
    </xf>
    <xf numFmtId="20" fontId="14" fillId="9" borderId="8" xfId="0" applyNumberFormat="1" applyFont="1" applyFill="1" applyBorder="1" applyAlignment="1">
      <alignment horizontal="center" vertical="center"/>
    </xf>
    <xf numFmtId="20" fontId="19" fillId="13" borderId="23" xfId="0" applyNumberFormat="1" applyFont="1" applyFill="1" applyBorder="1" applyAlignment="1">
      <alignment horizontal="center" vertical="center"/>
    </xf>
    <xf numFmtId="20" fontId="19" fillId="8" borderId="20" xfId="0" applyNumberFormat="1" applyFont="1" applyFill="1" applyBorder="1" applyAlignment="1">
      <alignment horizontal="center" vertical="center"/>
    </xf>
    <xf numFmtId="20" fontId="19" fillId="8" borderId="23" xfId="0" applyNumberFormat="1" applyFont="1" applyFill="1" applyBorder="1" applyAlignment="1">
      <alignment horizontal="center" vertical="center"/>
    </xf>
    <xf numFmtId="20" fontId="19" fillId="8" borderId="22" xfId="0" applyNumberFormat="1" applyFont="1" applyFill="1" applyBorder="1" applyAlignment="1">
      <alignment horizontal="center" vertical="center"/>
    </xf>
    <xf numFmtId="20" fontId="14" fillId="0" borderId="15" xfId="1" applyNumberFormat="1" applyFont="1" applyBorder="1" applyAlignment="1">
      <alignment horizontal="center"/>
    </xf>
    <xf numFmtId="20" fontId="19" fillId="8" borderId="15" xfId="0" applyNumberFormat="1" applyFont="1" applyFill="1" applyBorder="1" applyAlignment="1">
      <alignment horizontal="center" vertical="center"/>
    </xf>
    <xf numFmtId="20" fontId="19" fillId="8" borderId="14" xfId="0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vertical="center" shrinkToFit="1"/>
    </xf>
    <xf numFmtId="0" fontId="14" fillId="0" borderId="10" xfId="1" applyFont="1" applyBorder="1" applyAlignment="1">
      <alignment horizontal="left" vertical="center" shrinkToFit="1"/>
    </xf>
    <xf numFmtId="20" fontId="14" fillId="0" borderId="15" xfId="1" applyNumberFormat="1" applyFont="1" applyBorder="1" applyAlignment="1">
      <alignment horizontal="center" vertical="center"/>
    </xf>
    <xf numFmtId="20" fontId="14" fillId="0" borderId="14" xfId="1" applyNumberFormat="1" applyFont="1" applyBorder="1" applyAlignment="1">
      <alignment horizontal="center" vertical="center"/>
    </xf>
    <xf numFmtId="20" fontId="14" fillId="6" borderId="15" xfId="1" applyNumberFormat="1" applyFont="1" applyFill="1" applyBorder="1" applyAlignment="1">
      <alignment horizontal="center" vertical="center"/>
    </xf>
    <xf numFmtId="20" fontId="14" fillId="6" borderId="10" xfId="1" applyNumberFormat="1" applyFont="1" applyFill="1" applyBorder="1" applyAlignment="1">
      <alignment horizontal="center" vertical="center"/>
    </xf>
    <xf numFmtId="20" fontId="14" fillId="12" borderId="10" xfId="0" applyNumberFormat="1" applyFont="1" applyFill="1" applyBorder="1" applyAlignment="1">
      <alignment horizontal="center" vertical="center"/>
    </xf>
    <xf numFmtId="20" fontId="14" fillId="12" borderId="14" xfId="0" applyNumberFormat="1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vertical="center" shrinkToFit="1"/>
    </xf>
    <xf numFmtId="0" fontId="14" fillId="6" borderId="8" xfId="0" applyFont="1" applyFill="1" applyBorder="1" applyAlignment="1">
      <alignment vertical="center" shrinkToFit="1"/>
    </xf>
    <xf numFmtId="20" fontId="14" fillId="6" borderId="7" xfId="0" applyNumberFormat="1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vertical="center" shrinkToFit="1"/>
    </xf>
    <xf numFmtId="0" fontId="29" fillId="12" borderId="7" xfId="0" applyFont="1" applyFill="1" applyBorder="1" applyAlignment="1">
      <alignment vertical="center" shrinkToFit="1"/>
    </xf>
    <xf numFmtId="20" fontId="14" fillId="9" borderId="15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 shrinkToFit="1"/>
    </xf>
    <xf numFmtId="20" fontId="12" fillId="2" borderId="23" xfId="0" applyNumberFormat="1" applyFont="1" applyFill="1" applyBorder="1" applyAlignment="1">
      <alignment horizontal="center" vertical="center"/>
    </xf>
    <xf numFmtId="20" fontId="12" fillId="5" borderId="10" xfId="0" applyNumberFormat="1" applyFont="1" applyFill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20" fontId="12" fillId="5" borderId="8" xfId="0" applyNumberFormat="1" applyFont="1" applyFill="1" applyBorder="1" applyAlignment="1">
      <alignment horizontal="center" vertical="center"/>
    </xf>
    <xf numFmtId="20" fontId="14" fillId="2" borderId="20" xfId="0" applyNumberFormat="1" applyFont="1" applyFill="1" applyBorder="1" applyAlignment="1">
      <alignment horizontal="center" vertical="center"/>
    </xf>
    <xf numFmtId="20" fontId="14" fillId="2" borderId="23" xfId="0" applyNumberFormat="1" applyFont="1" applyFill="1" applyBorder="1" applyAlignment="1">
      <alignment horizontal="center" vertical="center"/>
    </xf>
    <xf numFmtId="20" fontId="14" fillId="2" borderId="22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20" fontId="14" fillId="9" borderId="10" xfId="1" applyNumberFormat="1" applyFont="1" applyFill="1" applyBorder="1" applyAlignment="1">
      <alignment horizontal="center"/>
    </xf>
    <xf numFmtId="0" fontId="14" fillId="9" borderId="7" xfId="0" applyFont="1" applyFill="1" applyBorder="1" applyAlignment="1">
      <alignment vertical="center" shrinkToFit="1"/>
    </xf>
    <xf numFmtId="0" fontId="11" fillId="15" borderId="10" xfId="1" applyFont="1" applyFill="1" applyBorder="1" applyAlignment="1">
      <alignment horizontal="left" vertical="center" shrinkToFit="1"/>
    </xf>
    <xf numFmtId="20" fontId="12" fillId="5" borderId="15" xfId="1" applyNumberFormat="1" applyFont="1" applyFill="1" applyBorder="1" applyAlignment="1">
      <alignment horizontal="center" vertical="center"/>
    </xf>
    <xf numFmtId="20" fontId="12" fillId="5" borderId="10" xfId="1" applyNumberFormat="1" applyFont="1" applyFill="1" applyBorder="1" applyAlignment="1">
      <alignment horizontal="center" vertical="center"/>
    </xf>
    <xf numFmtId="20" fontId="12" fillId="5" borderId="14" xfId="1" applyNumberFormat="1" applyFont="1" applyFill="1" applyBorder="1" applyAlignment="1">
      <alignment horizontal="center" vertical="center"/>
    </xf>
    <xf numFmtId="20" fontId="14" fillId="2" borderId="10" xfId="1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1" fillId="0" borderId="51" xfId="0" applyFont="1" applyBorder="1" applyAlignment="1">
      <alignment horizontal="center" vertical="center"/>
    </xf>
    <xf numFmtId="20" fontId="11" fillId="7" borderId="45" xfId="0" applyNumberFormat="1" applyFont="1" applyFill="1" applyBorder="1" applyAlignment="1">
      <alignment horizontal="center" vertical="center" shrinkToFit="1"/>
    </xf>
    <xf numFmtId="20" fontId="11" fillId="7" borderId="46" xfId="0" applyNumberFormat="1" applyFont="1" applyFill="1" applyBorder="1" applyAlignment="1">
      <alignment horizontal="center" vertical="center" shrinkToFit="1"/>
    </xf>
    <xf numFmtId="20" fontId="14" fillId="2" borderId="15" xfId="0" applyNumberFormat="1" applyFont="1" applyFill="1" applyBorder="1" applyAlignment="1">
      <alignment horizontal="center" vertical="center"/>
    </xf>
    <xf numFmtId="20" fontId="14" fillId="2" borderId="10" xfId="0" applyNumberFormat="1" applyFont="1" applyFill="1" applyBorder="1" applyAlignment="1">
      <alignment horizontal="center" vertical="center"/>
    </xf>
    <xf numFmtId="20" fontId="12" fillId="5" borderId="19" xfId="0" applyNumberFormat="1" applyFont="1" applyFill="1" applyBorder="1" applyAlignment="1">
      <alignment horizontal="center" vertical="center"/>
    </xf>
    <xf numFmtId="20" fontId="12" fillId="5" borderId="9" xfId="0" applyNumberFormat="1" applyFont="1" applyFill="1" applyBorder="1" applyAlignment="1">
      <alignment horizontal="center" vertical="center"/>
    </xf>
    <xf numFmtId="20" fontId="12" fillId="5" borderId="18" xfId="0" applyNumberFormat="1" applyFont="1" applyFill="1" applyBorder="1" applyAlignment="1">
      <alignment horizontal="center" vertical="center"/>
    </xf>
    <xf numFmtId="20" fontId="12" fillId="5" borderId="23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20" fontId="12" fillId="2" borderId="22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20" fontId="27" fillId="0" borderId="26" xfId="0" applyNumberFormat="1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20" fontId="27" fillId="0" borderId="54" xfId="0" applyNumberFormat="1" applyFont="1" applyBorder="1" applyAlignment="1">
      <alignment horizontal="center"/>
    </xf>
    <xf numFmtId="20" fontId="27" fillId="0" borderId="52" xfId="0" applyNumberFormat="1" applyFont="1" applyBorder="1" applyAlignment="1">
      <alignment horizontal="center"/>
    </xf>
    <xf numFmtId="20" fontId="27" fillId="0" borderId="39" xfId="0" applyNumberFormat="1" applyFont="1" applyBorder="1" applyAlignment="1">
      <alignment horizontal="center"/>
    </xf>
    <xf numFmtId="20" fontId="27" fillId="0" borderId="25" xfId="0" applyNumberFormat="1" applyFont="1" applyBorder="1" applyAlignment="1">
      <alignment horizontal="center"/>
    </xf>
    <xf numFmtId="20" fontId="14" fillId="0" borderId="22" xfId="0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left" vertical="center" shrinkToFit="1"/>
    </xf>
    <xf numFmtId="20" fontId="14" fillId="0" borderId="17" xfId="0" applyNumberFormat="1" applyFont="1" applyBorder="1" applyAlignment="1">
      <alignment horizontal="center" vertical="center"/>
    </xf>
    <xf numFmtId="20" fontId="14" fillId="0" borderId="9" xfId="0" applyNumberFormat="1" applyFont="1" applyBorder="1" applyAlignment="1">
      <alignment horizontal="center" vertical="center"/>
    </xf>
    <xf numFmtId="20" fontId="14" fillId="0" borderId="18" xfId="0" applyNumberFormat="1" applyFont="1" applyBorder="1" applyAlignment="1">
      <alignment horizontal="center" vertical="center"/>
    </xf>
    <xf numFmtId="20" fontId="14" fillId="13" borderId="20" xfId="0" applyNumberFormat="1" applyFont="1" applyFill="1" applyBorder="1" applyAlignment="1">
      <alignment horizontal="center" vertical="center"/>
    </xf>
    <xf numFmtId="20" fontId="14" fillId="13" borderId="8" xfId="0" applyNumberFormat="1" applyFont="1" applyFill="1" applyBorder="1" applyAlignment="1">
      <alignment horizontal="center" vertical="center"/>
    </xf>
    <xf numFmtId="20" fontId="12" fillId="0" borderId="10" xfId="1" applyNumberFormat="1" applyFont="1" applyBorder="1" applyAlignment="1">
      <alignment horizontal="center" vertical="center"/>
    </xf>
    <xf numFmtId="20" fontId="14" fillId="6" borderId="22" xfId="0" applyNumberFormat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left" vertical="center" shrinkToFit="1"/>
    </xf>
    <xf numFmtId="0" fontId="14" fillId="0" borderId="16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left" vertical="center" shrinkToFit="1"/>
    </xf>
    <xf numFmtId="20" fontId="14" fillId="6" borderId="7" xfId="0" applyNumberFormat="1" applyFont="1" applyFill="1" applyBorder="1" applyAlignment="1">
      <alignment horizontal="center" vertical="center" shrinkToFit="1"/>
    </xf>
    <xf numFmtId="20" fontId="14" fillId="6" borderId="8" xfId="0" applyNumberFormat="1" applyFont="1" applyFill="1" applyBorder="1" applyAlignment="1">
      <alignment horizontal="center" vertical="center" shrinkToFit="1"/>
    </xf>
    <xf numFmtId="20" fontId="12" fillId="2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 shrinkToFit="1"/>
    </xf>
    <xf numFmtId="20" fontId="0" fillId="0" borderId="20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14" fillId="0" borderId="7" xfId="1" applyNumberFormat="1" applyFont="1" applyBorder="1" applyAlignment="1">
      <alignment horizontal="center" vertical="center"/>
    </xf>
    <xf numFmtId="20" fontId="14" fillId="4" borderId="7" xfId="0" applyNumberFormat="1" applyFont="1" applyFill="1" applyBorder="1" applyAlignment="1">
      <alignment horizontal="center" vertical="center"/>
    </xf>
    <xf numFmtId="20" fontId="14" fillId="4" borderId="22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left" vertical="center" shrinkToFit="1"/>
    </xf>
    <xf numFmtId="0" fontId="14" fillId="4" borderId="7" xfId="0" applyFont="1" applyFill="1" applyBorder="1" applyAlignment="1">
      <alignment horizontal="left" vertical="center" shrinkToFit="1"/>
    </xf>
    <xf numFmtId="20" fontId="14" fillId="9" borderId="7" xfId="0" applyNumberFormat="1" applyFont="1" applyFill="1" applyBorder="1" applyAlignment="1">
      <alignment horizontal="center" vertical="center"/>
    </xf>
    <xf numFmtId="20" fontId="14" fillId="9" borderId="22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left" vertical="center" shrinkToFit="1"/>
    </xf>
    <xf numFmtId="0" fontId="14" fillId="9" borderId="7" xfId="0" applyFont="1" applyFill="1" applyBorder="1" applyAlignment="1">
      <alignment horizontal="left" vertical="center" shrinkToFit="1"/>
    </xf>
    <xf numFmtId="20" fontId="14" fillId="6" borderId="7" xfId="1" applyNumberFormat="1" applyFont="1" applyFill="1" applyBorder="1" applyAlignment="1">
      <alignment horizontal="center"/>
    </xf>
    <xf numFmtId="20" fontId="14" fillId="6" borderId="8" xfId="1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left" vertical="center" shrinkToFit="1"/>
    </xf>
    <xf numFmtId="0" fontId="29" fillId="0" borderId="10" xfId="1" applyFont="1" applyBorder="1" applyAlignment="1">
      <alignment horizontal="left" vertical="center" shrinkToFit="1"/>
    </xf>
    <xf numFmtId="0" fontId="11" fillId="15" borderId="7" xfId="0" applyFont="1" applyFill="1" applyBorder="1" applyAlignment="1">
      <alignment vertical="center" shrinkToFit="1"/>
    </xf>
    <xf numFmtId="0" fontId="14" fillId="0" borderId="8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 shrinkToFit="1"/>
    </xf>
    <xf numFmtId="20" fontId="12" fillId="5" borderId="20" xfId="0" applyNumberFormat="1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left" vertical="center" shrinkToFit="1"/>
    </xf>
    <xf numFmtId="0" fontId="14" fillId="9" borderId="8" xfId="0" applyFont="1" applyFill="1" applyBorder="1" applyAlignment="1">
      <alignment horizontal="left" vertical="center" shrinkToFit="1"/>
    </xf>
    <xf numFmtId="20" fontId="14" fillId="9" borderId="17" xfId="0" applyNumberFormat="1" applyFont="1" applyFill="1" applyBorder="1" applyAlignment="1">
      <alignment horizontal="center" vertical="center"/>
    </xf>
    <xf numFmtId="20" fontId="14" fillId="9" borderId="9" xfId="0" applyNumberFormat="1" applyFont="1" applyFill="1" applyBorder="1" applyAlignment="1">
      <alignment horizontal="center" vertical="center"/>
    </xf>
    <xf numFmtId="20" fontId="14" fillId="9" borderId="18" xfId="0" applyNumberFormat="1" applyFont="1" applyFill="1" applyBorder="1" applyAlignment="1">
      <alignment horizontal="center" vertical="center"/>
    </xf>
    <xf numFmtId="20" fontId="14" fillId="12" borderId="20" xfId="0" applyNumberFormat="1" applyFont="1" applyFill="1" applyBorder="1" applyAlignment="1">
      <alignment horizontal="center" vertical="center"/>
    </xf>
    <xf numFmtId="20" fontId="14" fillId="12" borderId="8" xfId="0" applyNumberFormat="1" applyFont="1" applyFill="1" applyBorder="1" applyAlignment="1">
      <alignment horizontal="center" vertical="center"/>
    </xf>
    <xf numFmtId="20" fontId="14" fillId="12" borderId="7" xfId="0" applyNumberFormat="1" applyFont="1" applyFill="1" applyBorder="1" applyAlignment="1">
      <alignment horizontal="center" vertical="center"/>
    </xf>
    <xf numFmtId="20" fontId="14" fillId="12" borderId="22" xfId="0" applyNumberFormat="1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left" vertical="center" shrinkToFit="1"/>
    </xf>
    <xf numFmtId="0" fontId="29" fillId="12" borderId="23" xfId="0" applyFont="1" applyFill="1" applyBorder="1" applyAlignment="1">
      <alignment horizontal="left" vertical="center" shrinkToFit="1"/>
    </xf>
    <xf numFmtId="0" fontId="29" fillId="12" borderId="8" xfId="0" applyFont="1" applyFill="1" applyBorder="1" applyAlignment="1">
      <alignment horizontal="left" vertical="center" shrinkToFit="1"/>
    </xf>
    <xf numFmtId="20" fontId="14" fillId="12" borderId="17" xfId="0" applyNumberFormat="1" applyFont="1" applyFill="1" applyBorder="1" applyAlignment="1">
      <alignment horizontal="center" vertical="center"/>
    </xf>
    <xf numFmtId="20" fontId="14" fillId="12" borderId="9" xfId="0" applyNumberFormat="1" applyFont="1" applyFill="1" applyBorder="1" applyAlignment="1">
      <alignment horizontal="center" vertical="center"/>
    </xf>
    <xf numFmtId="20" fontId="14" fillId="12" borderId="18" xfId="0" applyNumberFormat="1" applyFont="1" applyFill="1" applyBorder="1" applyAlignment="1">
      <alignment horizontal="center" vertical="center"/>
    </xf>
    <xf numFmtId="20" fontId="29" fillId="0" borderId="7" xfId="1" applyNumberFormat="1" applyFont="1" applyBorder="1" applyAlignment="1">
      <alignment horizontal="center"/>
    </xf>
    <xf numFmtId="20" fontId="29" fillId="0" borderId="8" xfId="1" applyNumberFormat="1" applyFont="1" applyBorder="1" applyAlignment="1">
      <alignment horizontal="center"/>
    </xf>
    <xf numFmtId="20" fontId="14" fillId="6" borderId="7" xfId="1" applyNumberFormat="1" applyFont="1" applyFill="1" applyBorder="1" applyAlignment="1">
      <alignment horizontal="center" vertical="center"/>
    </xf>
    <xf numFmtId="20" fontId="14" fillId="6" borderId="15" xfId="0" applyNumberFormat="1" applyFont="1" applyFill="1" applyBorder="1" applyAlignment="1">
      <alignment horizontal="center" vertical="center"/>
    </xf>
    <xf numFmtId="20" fontId="12" fillId="6" borderId="7" xfId="0" applyNumberFormat="1" applyFont="1" applyFill="1" applyBorder="1" applyAlignment="1">
      <alignment horizontal="center" vertical="center"/>
    </xf>
    <xf numFmtId="20" fontId="12" fillId="6" borderId="22" xfId="0" applyNumberFormat="1" applyFont="1" applyFill="1" applyBorder="1" applyAlignment="1">
      <alignment horizontal="center" vertical="center"/>
    </xf>
    <xf numFmtId="20" fontId="0" fillId="6" borderId="20" xfId="0" applyNumberFormat="1" applyFill="1" applyBorder="1" applyAlignment="1">
      <alignment horizontal="center" vertical="center"/>
    </xf>
    <xf numFmtId="20" fontId="0" fillId="6" borderId="8" xfId="0" applyNumberFormat="1" applyFill="1" applyBorder="1" applyAlignment="1">
      <alignment horizontal="center" vertical="center"/>
    </xf>
    <xf numFmtId="20" fontId="14" fillId="6" borderId="17" xfId="0" applyNumberFormat="1" applyFont="1" applyFill="1" applyBorder="1" applyAlignment="1">
      <alignment horizontal="center" vertical="center"/>
    </xf>
    <xf numFmtId="20" fontId="14" fillId="6" borderId="9" xfId="0" applyNumberFormat="1" applyFont="1" applyFill="1" applyBorder="1" applyAlignment="1">
      <alignment horizontal="center" vertical="center"/>
    </xf>
    <xf numFmtId="20" fontId="14" fillId="6" borderId="18" xfId="0" applyNumberFormat="1" applyFont="1" applyFill="1" applyBorder="1" applyAlignment="1">
      <alignment horizontal="center" vertical="center"/>
    </xf>
    <xf numFmtId="20" fontId="11" fillId="7" borderId="15" xfId="0" applyNumberFormat="1" applyFont="1" applyFill="1" applyBorder="1" applyAlignment="1">
      <alignment horizontal="center" vertical="center" shrinkToFit="1"/>
    </xf>
    <xf numFmtId="20" fontId="11" fillId="7" borderId="10" xfId="0" applyNumberFormat="1" applyFont="1" applyFill="1" applyBorder="1" applyAlignment="1">
      <alignment horizontal="center" vertical="center" shrinkToFit="1"/>
    </xf>
    <xf numFmtId="20" fontId="11" fillId="7" borderId="14" xfId="0" applyNumberFormat="1" applyFont="1" applyFill="1" applyBorder="1" applyAlignment="1">
      <alignment horizontal="center" vertical="center" shrinkToFit="1"/>
    </xf>
    <xf numFmtId="20" fontId="12" fillId="6" borderId="8" xfId="0" applyNumberFormat="1" applyFont="1" applyFill="1" applyBorder="1" applyAlignment="1">
      <alignment horizontal="center" vertical="center"/>
    </xf>
    <xf numFmtId="20" fontId="12" fillId="5" borderId="7" xfId="1" applyNumberFormat="1" applyFont="1" applyFill="1" applyBorder="1" applyAlignment="1">
      <alignment horizontal="center" vertical="center"/>
    </xf>
    <xf numFmtId="20" fontId="12" fillId="5" borderId="8" xfId="1" applyNumberFormat="1" applyFont="1" applyFill="1" applyBorder="1" applyAlignment="1">
      <alignment horizontal="center" vertical="center"/>
    </xf>
    <xf numFmtId="20" fontId="12" fillId="2" borderId="20" xfId="0" applyNumberFormat="1" applyFont="1" applyFill="1" applyBorder="1" applyAlignment="1">
      <alignment horizontal="center" vertical="center"/>
    </xf>
    <xf numFmtId="20" fontId="18" fillId="2" borderId="20" xfId="0" applyNumberFormat="1" applyFont="1" applyFill="1" applyBorder="1" applyAlignment="1">
      <alignment horizontal="center" vertical="center"/>
    </xf>
    <xf numFmtId="20" fontId="18" fillId="2" borderId="8" xfId="0" applyNumberFormat="1" applyFont="1" applyFill="1" applyBorder="1" applyAlignment="1">
      <alignment horizontal="center" vertical="center"/>
    </xf>
    <xf numFmtId="20" fontId="12" fillId="0" borderId="15" xfId="0" applyNumberFormat="1" applyFont="1" applyBorder="1" applyAlignment="1">
      <alignment horizontal="center" vertical="center"/>
    </xf>
    <xf numFmtId="20" fontId="12" fillId="0" borderId="10" xfId="0" applyNumberFormat="1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57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20" fontId="16" fillId="5" borderId="20" xfId="0" applyNumberFormat="1" applyFont="1" applyFill="1" applyBorder="1" applyAlignment="1">
      <alignment horizontal="center" vertical="center"/>
    </xf>
    <xf numFmtId="20" fontId="16" fillId="5" borderId="8" xfId="0" applyNumberFormat="1" applyFont="1" applyFill="1" applyBorder="1" applyAlignment="1">
      <alignment horizontal="center" vertical="center"/>
    </xf>
    <xf numFmtId="20" fontId="12" fillId="5" borderId="23" xfId="1" applyNumberFormat="1" applyFont="1" applyFill="1" applyBorder="1" applyAlignment="1">
      <alignment horizontal="center" vertical="center"/>
    </xf>
    <xf numFmtId="20" fontId="12" fillId="5" borderId="2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標準" xfId="0" builtinId="0"/>
    <cellStyle name="標準 2" xfId="1" xr:uid="{8ECF6995-2079-47F3-8B28-177D75015264}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</xdr:colOff>
      <xdr:row>1</xdr:row>
      <xdr:rowOff>82871</xdr:rowOff>
    </xdr:from>
    <xdr:to>
      <xdr:col>1</xdr:col>
      <xdr:colOff>843276</xdr:colOff>
      <xdr:row>3</xdr:row>
      <xdr:rowOff>39177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0D95E-3648-472D-B32B-56A19D698BE4}"/>
            </a:ext>
          </a:extLst>
        </xdr:cNvPr>
        <xdr:cNvSpPr txBox="1">
          <a:spLocks noChangeArrowheads="1"/>
        </xdr:cNvSpPr>
      </xdr:nvSpPr>
      <xdr:spPr bwMode="auto">
        <a:xfrm>
          <a:off x="8572" y="616271"/>
          <a:ext cx="834704" cy="35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夏坂線</a:t>
          </a:r>
        </a:p>
      </xdr:txBody>
    </xdr:sp>
    <xdr:clientData/>
  </xdr:twoCellAnchor>
  <xdr:twoCellAnchor>
    <xdr:from>
      <xdr:col>26</xdr:col>
      <xdr:colOff>46604</xdr:colOff>
      <xdr:row>1</xdr:row>
      <xdr:rowOff>82871</xdr:rowOff>
    </xdr:from>
    <xdr:to>
      <xdr:col>28</xdr:col>
      <xdr:colOff>401396</xdr:colOff>
      <xdr:row>3</xdr:row>
      <xdr:rowOff>39177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ECEBA3D-B95F-4A14-8EF9-16B7B3CCE92C}"/>
            </a:ext>
          </a:extLst>
        </xdr:cNvPr>
        <xdr:cNvSpPr txBox="1">
          <a:spLocks noChangeArrowheads="1"/>
        </xdr:cNvSpPr>
      </xdr:nvSpPr>
      <xdr:spPr bwMode="auto">
        <a:xfrm>
          <a:off x="15395461" y="616271"/>
          <a:ext cx="1759049" cy="348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新田・夏坂線</a:t>
          </a:r>
        </a:p>
      </xdr:txBody>
    </xdr:sp>
    <xdr:clientData/>
  </xdr:twoCellAnchor>
  <xdr:twoCellAnchor>
    <xdr:from>
      <xdr:col>15</xdr:col>
      <xdr:colOff>35718</xdr:colOff>
      <xdr:row>1</xdr:row>
      <xdr:rowOff>82868</xdr:rowOff>
    </xdr:from>
    <xdr:to>
      <xdr:col>15</xdr:col>
      <xdr:colOff>959075</xdr:colOff>
      <xdr:row>3</xdr:row>
      <xdr:rowOff>39174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378331B-D3E5-4CE4-A318-A22BD4A5FA8C}"/>
            </a:ext>
          </a:extLst>
        </xdr:cNvPr>
        <xdr:cNvSpPr txBox="1">
          <a:spLocks noChangeArrowheads="1"/>
        </xdr:cNvSpPr>
      </xdr:nvSpPr>
      <xdr:spPr bwMode="auto">
        <a:xfrm>
          <a:off x="10139838" y="616268"/>
          <a:ext cx="831917" cy="35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新田線</a:t>
          </a:r>
        </a:p>
      </xdr:txBody>
    </xdr:sp>
    <xdr:clientData/>
  </xdr:twoCellAnchor>
  <xdr:twoCellAnchor>
    <xdr:from>
      <xdr:col>6</xdr:col>
      <xdr:colOff>20934</xdr:colOff>
      <xdr:row>2</xdr:row>
      <xdr:rowOff>104671</xdr:rowOff>
    </xdr:from>
    <xdr:to>
      <xdr:col>6</xdr:col>
      <xdr:colOff>557901</xdr:colOff>
      <xdr:row>4</xdr:row>
      <xdr:rowOff>41867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B4D665D8-ED60-4AC6-B536-D981E71A71D6}"/>
            </a:ext>
          </a:extLst>
        </xdr:cNvPr>
        <xdr:cNvSpPr/>
      </xdr:nvSpPr>
      <xdr:spPr>
        <a:xfrm>
          <a:off x="3328516" y="837363"/>
          <a:ext cx="536967" cy="33494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10468</xdr:colOff>
      <xdr:row>1</xdr:row>
      <xdr:rowOff>20935</xdr:rowOff>
    </xdr:from>
    <xdr:to>
      <xdr:col>8</xdr:col>
      <xdr:colOff>31401</xdr:colOff>
      <xdr:row>2</xdr:row>
      <xdr:rowOff>165648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FF83659-D1A0-4894-A81E-B03E6CBC9685}"/>
            </a:ext>
          </a:extLst>
        </xdr:cNvPr>
        <xdr:cNvSpPr txBox="1">
          <a:spLocks noChangeArrowheads="1"/>
        </xdr:cNvSpPr>
      </xdr:nvSpPr>
      <xdr:spPr bwMode="auto">
        <a:xfrm>
          <a:off x="3318050" y="554754"/>
          <a:ext cx="732692" cy="343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廃止</a:t>
          </a:r>
        </a:p>
      </xdr:txBody>
    </xdr:sp>
    <xdr:clientData/>
  </xdr:twoCellAnchor>
  <xdr:twoCellAnchor>
    <xdr:from>
      <xdr:col>1</xdr:col>
      <xdr:colOff>8572</xdr:colOff>
      <xdr:row>1</xdr:row>
      <xdr:rowOff>82871</xdr:rowOff>
    </xdr:from>
    <xdr:to>
      <xdr:col>1</xdr:col>
      <xdr:colOff>843276</xdr:colOff>
      <xdr:row>3</xdr:row>
      <xdr:rowOff>39177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2FC22C9-04FC-46E4-8B22-A16C62262C59}"/>
            </a:ext>
          </a:extLst>
        </xdr:cNvPr>
        <xdr:cNvSpPr txBox="1">
          <a:spLocks noChangeArrowheads="1"/>
        </xdr:cNvSpPr>
      </xdr:nvSpPr>
      <xdr:spPr bwMode="auto">
        <a:xfrm>
          <a:off x="138112" y="616271"/>
          <a:ext cx="834704" cy="35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夏坂線</a:t>
          </a:r>
        </a:p>
      </xdr:txBody>
    </xdr:sp>
    <xdr:clientData/>
  </xdr:twoCellAnchor>
  <xdr:twoCellAnchor>
    <xdr:from>
      <xdr:col>26</xdr:col>
      <xdr:colOff>46604</xdr:colOff>
      <xdr:row>1</xdr:row>
      <xdr:rowOff>82871</xdr:rowOff>
    </xdr:from>
    <xdr:to>
      <xdr:col>28</xdr:col>
      <xdr:colOff>401396</xdr:colOff>
      <xdr:row>3</xdr:row>
      <xdr:rowOff>39177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B2CA838B-0B08-4743-8C60-C32A2F217C67}"/>
            </a:ext>
          </a:extLst>
        </xdr:cNvPr>
        <xdr:cNvSpPr txBox="1">
          <a:spLocks noChangeArrowheads="1"/>
        </xdr:cNvSpPr>
      </xdr:nvSpPr>
      <xdr:spPr bwMode="auto">
        <a:xfrm>
          <a:off x="13450184" y="616271"/>
          <a:ext cx="1756872" cy="35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新田・夏坂線</a:t>
          </a:r>
        </a:p>
      </xdr:txBody>
    </xdr:sp>
    <xdr:clientData/>
  </xdr:twoCellAnchor>
  <xdr:twoCellAnchor>
    <xdr:from>
      <xdr:col>15</xdr:col>
      <xdr:colOff>35718</xdr:colOff>
      <xdr:row>1</xdr:row>
      <xdr:rowOff>82868</xdr:rowOff>
    </xdr:from>
    <xdr:to>
      <xdr:col>15</xdr:col>
      <xdr:colOff>959075</xdr:colOff>
      <xdr:row>3</xdr:row>
      <xdr:rowOff>39174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842B636-3379-479E-960A-E1C0CCA51CF3}"/>
            </a:ext>
          </a:extLst>
        </xdr:cNvPr>
        <xdr:cNvSpPr txBox="1">
          <a:spLocks noChangeArrowheads="1"/>
        </xdr:cNvSpPr>
      </xdr:nvSpPr>
      <xdr:spPr bwMode="auto">
        <a:xfrm>
          <a:off x="7602378" y="616268"/>
          <a:ext cx="831917" cy="35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新田線</a:t>
          </a:r>
        </a:p>
      </xdr:txBody>
    </xdr:sp>
    <xdr:clientData/>
  </xdr:twoCellAnchor>
  <xdr:twoCellAnchor>
    <xdr:from>
      <xdr:col>6</xdr:col>
      <xdr:colOff>20934</xdr:colOff>
      <xdr:row>2</xdr:row>
      <xdr:rowOff>104671</xdr:rowOff>
    </xdr:from>
    <xdr:to>
      <xdr:col>6</xdr:col>
      <xdr:colOff>557901</xdr:colOff>
      <xdr:row>4</xdr:row>
      <xdr:rowOff>41867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F1743804-D088-4677-80ED-99B4CD209935}"/>
            </a:ext>
          </a:extLst>
        </xdr:cNvPr>
        <xdr:cNvSpPr/>
      </xdr:nvSpPr>
      <xdr:spPr>
        <a:xfrm>
          <a:off x="3152754" y="836191"/>
          <a:ext cx="514107" cy="33343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10468</xdr:colOff>
      <xdr:row>1</xdr:row>
      <xdr:rowOff>20935</xdr:rowOff>
    </xdr:from>
    <xdr:to>
      <xdr:col>8</xdr:col>
      <xdr:colOff>31401</xdr:colOff>
      <xdr:row>2</xdr:row>
      <xdr:rowOff>165648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82660072-4028-47E8-B57A-2BE822040862}"/>
            </a:ext>
          </a:extLst>
        </xdr:cNvPr>
        <xdr:cNvSpPr txBox="1">
          <a:spLocks noChangeArrowheads="1"/>
        </xdr:cNvSpPr>
      </xdr:nvSpPr>
      <xdr:spPr bwMode="auto">
        <a:xfrm>
          <a:off x="3142288" y="554335"/>
          <a:ext cx="668633" cy="342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</a:rPr>
            <a:t>廃止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162205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502210-B48E-4E18-B57F-C4DA3987EC66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0" cy="343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夏坂線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162205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05F15D-7A25-4F20-8A20-430233862046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0" cy="343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夏坂線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162205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F34371C-19CF-4DDB-B4C2-339B2B619205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0" cy="343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新田・夏坂線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162205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FDD5EC7-69BC-4E4A-A8EA-B67D846E6066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0" cy="343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新田線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0</xdr:colOff>
      <xdr:row>2</xdr:row>
      <xdr:rowOff>162205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2D42C0A-C319-4B61-9B7B-29C976257B6D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0" cy="343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新田線</a:t>
          </a:r>
        </a:p>
      </xdr:txBody>
    </xdr:sp>
    <xdr:clientData/>
  </xdr:twoCellAnchor>
  <xdr:twoCellAnchor>
    <xdr:from>
      <xdr:col>0</xdr:col>
      <xdr:colOff>11429</xdr:colOff>
      <xdr:row>54</xdr:row>
      <xdr:rowOff>36195</xdr:rowOff>
    </xdr:from>
    <xdr:to>
      <xdr:col>5</xdr:col>
      <xdr:colOff>203355</xdr:colOff>
      <xdr:row>55</xdr:row>
      <xdr:rowOff>156437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6978D11-83CD-45B5-BB7C-648B906922E9}"/>
            </a:ext>
          </a:extLst>
        </xdr:cNvPr>
        <xdr:cNvSpPr txBox="1">
          <a:spLocks noChangeArrowheads="1"/>
        </xdr:cNvSpPr>
      </xdr:nvSpPr>
      <xdr:spPr bwMode="auto">
        <a:xfrm>
          <a:off x="11429" y="10666095"/>
          <a:ext cx="1449226" cy="3107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根渡線</a:t>
          </a:r>
        </a:p>
      </xdr:txBody>
    </xdr:sp>
    <xdr:clientData/>
  </xdr:twoCellAnchor>
  <xdr:twoCellAnchor>
    <xdr:from>
      <xdr:col>28</xdr:col>
      <xdr:colOff>48403</xdr:colOff>
      <xdr:row>54</xdr:row>
      <xdr:rowOff>36195</xdr:rowOff>
    </xdr:from>
    <xdr:to>
      <xdr:col>35</xdr:col>
      <xdr:colOff>151108</xdr:colOff>
      <xdr:row>55</xdr:row>
      <xdr:rowOff>156437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01EFBAF-7467-4FF5-BC25-262015F1AA0C}"/>
            </a:ext>
          </a:extLst>
        </xdr:cNvPr>
        <xdr:cNvSpPr txBox="1">
          <a:spLocks noChangeArrowheads="1"/>
        </xdr:cNvSpPr>
      </xdr:nvSpPr>
      <xdr:spPr bwMode="auto">
        <a:xfrm>
          <a:off x="7592203" y="10666095"/>
          <a:ext cx="1862925" cy="3107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野面・根渡線</a:t>
          </a:r>
        </a:p>
      </xdr:txBody>
    </xdr:sp>
    <xdr:clientData/>
  </xdr:twoCellAnchor>
  <xdr:twoCellAnchor>
    <xdr:from>
      <xdr:col>0</xdr:col>
      <xdr:colOff>9525</xdr:colOff>
      <xdr:row>1</xdr:row>
      <xdr:rowOff>28575</xdr:rowOff>
    </xdr:from>
    <xdr:to>
      <xdr:col>7</xdr:col>
      <xdr:colOff>1905</xdr:colOff>
      <xdr:row>2</xdr:row>
      <xdr:rowOff>173455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2494A1C-E780-4A29-9DF3-E84D3A6E4E64}"/>
            </a:ext>
          </a:extLst>
        </xdr:cNvPr>
        <xdr:cNvSpPr txBox="1">
          <a:spLocks noChangeArrowheads="1"/>
        </xdr:cNvSpPr>
      </xdr:nvSpPr>
      <xdr:spPr bwMode="auto">
        <a:xfrm>
          <a:off x="9525" y="561975"/>
          <a:ext cx="1752600" cy="33538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清水頭線</a:t>
          </a:r>
        </a:p>
      </xdr:txBody>
    </xdr:sp>
    <xdr:clientData/>
  </xdr:twoCellAnchor>
  <xdr:twoCellAnchor>
    <xdr:from>
      <xdr:col>46</xdr:col>
      <xdr:colOff>9525</xdr:colOff>
      <xdr:row>1</xdr:row>
      <xdr:rowOff>28575</xdr:rowOff>
    </xdr:from>
    <xdr:to>
      <xdr:col>53</xdr:col>
      <xdr:colOff>7628</xdr:colOff>
      <xdr:row>2</xdr:row>
      <xdr:rowOff>173455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1F04914-DC95-4756-B9BA-E5CD67FB217A}"/>
            </a:ext>
          </a:extLst>
        </xdr:cNvPr>
        <xdr:cNvSpPr txBox="1">
          <a:spLocks noChangeArrowheads="1"/>
        </xdr:cNvSpPr>
      </xdr:nvSpPr>
      <xdr:spPr bwMode="auto">
        <a:xfrm>
          <a:off x="13085445" y="561975"/>
          <a:ext cx="1758323" cy="3353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長坂線</a:t>
          </a:r>
        </a:p>
      </xdr:txBody>
    </xdr:sp>
    <xdr:clientData/>
  </xdr:twoCellAnchor>
  <xdr:twoCellAnchor>
    <xdr:from>
      <xdr:col>65</xdr:col>
      <xdr:colOff>1905</xdr:colOff>
      <xdr:row>1</xdr:row>
      <xdr:rowOff>28575</xdr:rowOff>
    </xdr:from>
    <xdr:to>
      <xdr:col>72</xdr:col>
      <xdr:colOff>3852</xdr:colOff>
      <xdr:row>2</xdr:row>
      <xdr:rowOff>173455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2CAC7301-8666-4518-835B-DCE321A6F161}"/>
            </a:ext>
          </a:extLst>
        </xdr:cNvPr>
        <xdr:cNvSpPr txBox="1">
          <a:spLocks noChangeArrowheads="1"/>
        </xdr:cNvSpPr>
      </xdr:nvSpPr>
      <xdr:spPr bwMode="auto">
        <a:xfrm>
          <a:off x="17855565" y="561975"/>
          <a:ext cx="1762167" cy="3353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夏坂線</a:t>
          </a:r>
        </a:p>
      </xdr:txBody>
    </xdr:sp>
    <xdr:clientData/>
  </xdr:twoCellAnchor>
  <xdr:twoCellAnchor>
    <xdr:from>
      <xdr:col>77</xdr:col>
      <xdr:colOff>39393</xdr:colOff>
      <xdr:row>54</xdr:row>
      <xdr:rowOff>27605</xdr:rowOff>
    </xdr:from>
    <xdr:to>
      <xdr:col>82</xdr:col>
      <xdr:colOff>0</xdr:colOff>
      <xdr:row>55</xdr:row>
      <xdr:rowOff>163153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D763C46-0CCB-4214-BD30-089B4F2839EE}"/>
            </a:ext>
          </a:extLst>
        </xdr:cNvPr>
        <xdr:cNvSpPr txBox="1">
          <a:spLocks noChangeArrowheads="1"/>
        </xdr:cNvSpPr>
      </xdr:nvSpPr>
      <xdr:spPr bwMode="auto">
        <a:xfrm>
          <a:off x="17641593" y="10657505"/>
          <a:ext cx="1538251" cy="3260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清水頭線</a:t>
          </a:r>
        </a:p>
      </xdr:txBody>
    </xdr:sp>
    <xdr:clientData/>
  </xdr:twoCellAnchor>
  <xdr:twoCellAnchor>
    <xdr:from>
      <xdr:col>32</xdr:col>
      <xdr:colOff>79742</xdr:colOff>
      <xdr:row>1</xdr:row>
      <xdr:rowOff>45286</xdr:rowOff>
    </xdr:from>
    <xdr:to>
      <xdr:col>38</xdr:col>
      <xdr:colOff>77872</xdr:colOff>
      <xdr:row>2</xdr:row>
      <xdr:rowOff>188287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C8976E77-0E75-4E74-8F72-0FB3A2D754F1}"/>
            </a:ext>
          </a:extLst>
        </xdr:cNvPr>
        <xdr:cNvSpPr txBox="1">
          <a:spLocks noChangeArrowheads="1"/>
        </xdr:cNvSpPr>
      </xdr:nvSpPr>
      <xdr:spPr bwMode="auto">
        <a:xfrm>
          <a:off x="9635222" y="578686"/>
          <a:ext cx="1506890" cy="333501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中央周遊線</a:t>
          </a:r>
        </a:p>
      </xdr:txBody>
    </xdr:sp>
    <xdr:clientData/>
  </xdr:twoCellAnchor>
  <xdr:twoCellAnchor>
    <xdr:from>
      <xdr:col>53</xdr:col>
      <xdr:colOff>10847</xdr:colOff>
      <xdr:row>54</xdr:row>
      <xdr:rowOff>27210</xdr:rowOff>
    </xdr:from>
    <xdr:to>
      <xdr:col>60</xdr:col>
      <xdr:colOff>222309</xdr:colOff>
      <xdr:row>55</xdr:row>
      <xdr:rowOff>174446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3A1912F0-7433-4852-A9B4-EE9E1BA553FC}"/>
            </a:ext>
          </a:extLst>
        </xdr:cNvPr>
        <xdr:cNvSpPr txBox="1">
          <a:spLocks noChangeArrowheads="1"/>
        </xdr:cNvSpPr>
      </xdr:nvSpPr>
      <xdr:spPr bwMode="auto">
        <a:xfrm>
          <a:off x="13086767" y="10657110"/>
          <a:ext cx="1971682" cy="3377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新田線</a:t>
          </a:r>
        </a:p>
      </xdr:txBody>
    </xdr:sp>
    <xdr:clientData/>
  </xdr:twoCellAnchor>
  <xdr:twoCellAnchor>
    <xdr:from>
      <xdr:col>32</xdr:col>
      <xdr:colOff>79742</xdr:colOff>
      <xdr:row>39</xdr:row>
      <xdr:rowOff>45286</xdr:rowOff>
    </xdr:from>
    <xdr:to>
      <xdr:col>38</xdr:col>
      <xdr:colOff>77872</xdr:colOff>
      <xdr:row>40</xdr:row>
      <xdr:rowOff>180584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907B156D-8774-4611-A957-CBDE3B2D7C20}"/>
            </a:ext>
          </a:extLst>
        </xdr:cNvPr>
        <xdr:cNvSpPr txBox="1">
          <a:spLocks noChangeArrowheads="1"/>
        </xdr:cNvSpPr>
      </xdr:nvSpPr>
      <xdr:spPr bwMode="auto">
        <a:xfrm>
          <a:off x="9635222" y="7817686"/>
          <a:ext cx="1506890" cy="32579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シャトル便</a:t>
          </a:r>
        </a:p>
      </xdr:txBody>
    </xdr:sp>
    <xdr:clientData/>
  </xdr:twoCellAnchor>
  <xdr:twoCellAnchor>
    <xdr:from>
      <xdr:col>68</xdr:col>
      <xdr:colOff>141514</xdr:colOff>
      <xdr:row>53</xdr:row>
      <xdr:rowOff>163284</xdr:rowOff>
    </xdr:from>
    <xdr:to>
      <xdr:col>86</xdr:col>
      <xdr:colOff>152400</xdr:colOff>
      <xdr:row>89</xdr:row>
      <xdr:rowOff>174171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0F66A72-4864-3502-CB4A-A3C5DC3F80D3}"/>
            </a:ext>
          </a:extLst>
        </xdr:cNvPr>
        <xdr:cNvSpPr/>
      </xdr:nvSpPr>
      <xdr:spPr>
        <a:xfrm>
          <a:off x="17166771" y="10885713"/>
          <a:ext cx="4517572" cy="706482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195943</xdr:colOff>
      <xdr:row>88</xdr:row>
      <xdr:rowOff>32657</xdr:rowOff>
    </xdr:from>
    <xdr:to>
      <xdr:col>79</xdr:col>
      <xdr:colOff>43543</xdr:colOff>
      <xdr:row>92</xdr:row>
      <xdr:rowOff>163286</xdr:rowOff>
    </xdr:to>
    <xdr:sp macro="" textlink="">
      <xdr:nvSpPr>
        <xdr:cNvPr id="18" name="吹き出し: 上矢印 17">
          <a:extLst>
            <a:ext uri="{FF2B5EF4-FFF2-40B4-BE49-F238E27FC236}">
              <a16:creationId xmlns:a16="http://schemas.microsoft.com/office/drawing/2014/main" id="{CE6B081E-EDE1-FFB3-6771-1C0E42AF92B9}"/>
            </a:ext>
          </a:extLst>
        </xdr:cNvPr>
        <xdr:cNvSpPr/>
      </xdr:nvSpPr>
      <xdr:spPr>
        <a:xfrm>
          <a:off x="17721943" y="17613086"/>
          <a:ext cx="2100943" cy="914400"/>
        </a:xfrm>
        <a:prstGeom prst="upArrowCallou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夏期　現行より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分早く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冬季　現行より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分早く</a:t>
          </a:r>
        </a:p>
      </xdr:txBody>
    </xdr:sp>
    <xdr:clientData/>
  </xdr:twoCellAnchor>
  <xdr:twoCellAnchor>
    <xdr:from>
      <xdr:col>79</xdr:col>
      <xdr:colOff>189317</xdr:colOff>
      <xdr:row>89</xdr:row>
      <xdr:rowOff>26029</xdr:rowOff>
    </xdr:from>
    <xdr:to>
      <xdr:col>88</xdr:col>
      <xdr:colOff>36917</xdr:colOff>
      <xdr:row>95</xdr:row>
      <xdr:rowOff>185531</xdr:rowOff>
    </xdr:to>
    <xdr:sp macro="" textlink="">
      <xdr:nvSpPr>
        <xdr:cNvPr id="19" name="吹き出し: 上矢印 18">
          <a:extLst>
            <a:ext uri="{FF2B5EF4-FFF2-40B4-BE49-F238E27FC236}">
              <a16:creationId xmlns:a16="http://schemas.microsoft.com/office/drawing/2014/main" id="{DC30762A-2353-1447-F74F-6C4C110CFABE}"/>
            </a:ext>
          </a:extLst>
        </xdr:cNvPr>
        <xdr:cNvSpPr/>
      </xdr:nvSpPr>
      <xdr:spPr>
        <a:xfrm>
          <a:off x="20080830" y="17472516"/>
          <a:ext cx="2113722" cy="1312441"/>
        </a:xfrm>
        <a:prstGeom prst="upArrowCallou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夏期　現行より</a:t>
          </a:r>
          <a:r>
            <a:rPr kumimoji="1" lang="en-US" altLang="ja-JP" sz="1100">
              <a:solidFill>
                <a:sysClr val="windowText" lastClr="000000"/>
              </a:solidFill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</a:rPr>
            <a:t>分早く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冬季　現行より</a:t>
          </a:r>
          <a:r>
            <a:rPr kumimoji="1" lang="en-US" altLang="ja-JP" sz="1100">
              <a:solidFill>
                <a:sysClr val="windowText" lastClr="000000"/>
              </a:solidFill>
            </a:rPr>
            <a:t>34</a:t>
          </a:r>
          <a:r>
            <a:rPr kumimoji="1" lang="ja-JP" altLang="en-US" sz="1100">
              <a:solidFill>
                <a:sysClr val="windowText" lastClr="000000"/>
              </a:solidFill>
            </a:rPr>
            <a:t>分早く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発時刻を夏期と同じく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28575</xdr:rowOff>
    </xdr:from>
    <xdr:to>
      <xdr:col>3</xdr:col>
      <xdr:colOff>0</xdr:colOff>
      <xdr:row>1</xdr:row>
      <xdr:rowOff>173455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2C26402-0B6C-4868-A90E-4EAAD3D4C901}"/>
            </a:ext>
          </a:extLst>
        </xdr:cNvPr>
        <xdr:cNvSpPr txBox="1">
          <a:spLocks noChangeArrowheads="1"/>
        </xdr:cNvSpPr>
      </xdr:nvSpPr>
      <xdr:spPr bwMode="auto">
        <a:xfrm>
          <a:off x="9525" y="561975"/>
          <a:ext cx="1752600" cy="33538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清水頭線</a:t>
          </a:r>
        </a:p>
      </xdr:txBody>
    </xdr:sp>
    <xdr:clientData/>
  </xdr:twoCellAnchor>
  <xdr:twoCellAnchor>
    <xdr:from>
      <xdr:col>9</xdr:col>
      <xdr:colOff>9525</xdr:colOff>
      <xdr:row>0</xdr:row>
      <xdr:rowOff>28575</xdr:rowOff>
    </xdr:from>
    <xdr:to>
      <xdr:col>12</xdr:col>
      <xdr:colOff>0</xdr:colOff>
      <xdr:row>1</xdr:row>
      <xdr:rowOff>173455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BA042B8C-81EA-40AA-9A97-18D18C2F976E}"/>
            </a:ext>
          </a:extLst>
        </xdr:cNvPr>
        <xdr:cNvSpPr txBox="1">
          <a:spLocks noChangeArrowheads="1"/>
        </xdr:cNvSpPr>
      </xdr:nvSpPr>
      <xdr:spPr bwMode="auto">
        <a:xfrm>
          <a:off x="9525" y="561975"/>
          <a:ext cx="1752600" cy="33538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清水頭線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233-8A46-4085-836D-9D6EAD640E91}">
  <sheetPr>
    <pageSetUpPr fitToPage="1"/>
  </sheetPr>
  <dimension ref="A1:AY240"/>
  <sheetViews>
    <sheetView topLeftCell="E1" zoomScale="91" zoomScaleNormal="91" zoomScaleSheetLayoutView="50" workbookViewId="0">
      <selection activeCell="O22" sqref="O22:P22"/>
    </sheetView>
  </sheetViews>
  <sheetFormatPr defaultColWidth="6.125" defaultRowHeight="13.5"/>
  <cols>
    <col min="1" max="1" width="1.875" customWidth="1"/>
    <col min="2" max="2" width="12.625" customWidth="1"/>
    <col min="3" max="7" width="7.75" customWidth="1"/>
    <col min="8" max="8" width="1.625" customWidth="1"/>
    <col min="9" max="9" width="12.625" customWidth="1"/>
    <col min="10" max="14" width="7.75" customWidth="1"/>
    <col min="15" max="15" width="3.625" customWidth="1"/>
    <col min="16" max="16" width="12.625" customWidth="1"/>
    <col min="17" max="19" width="7.75" customWidth="1"/>
    <col min="20" max="20" width="1.625" customWidth="1"/>
    <col min="21" max="21" width="12.625" customWidth="1"/>
    <col min="22" max="22" width="7.75" style="2" customWidth="1"/>
    <col min="23" max="25" width="7.75" customWidth="1"/>
    <col min="26" max="26" width="3.625" customWidth="1"/>
    <col min="27" max="27" width="12.625" customWidth="1"/>
    <col min="28" max="29" width="7.75" customWidth="1"/>
    <col min="30" max="30" width="1.625" customWidth="1"/>
    <col min="31" max="31" width="12.625" customWidth="1"/>
    <col min="32" max="32" width="7.75" customWidth="1"/>
    <col min="33" max="41" width="1.625" customWidth="1"/>
  </cols>
  <sheetData>
    <row r="1" spans="2:36" ht="42" customHeight="1">
      <c r="B1" s="1" t="s">
        <v>164</v>
      </c>
      <c r="AE1" s="3" t="s">
        <v>162</v>
      </c>
    </row>
    <row r="2" spans="2:36" ht="15.95" customHeight="1">
      <c r="B2" s="4"/>
      <c r="G2" s="202"/>
    </row>
    <row r="3" spans="2:36" ht="15.95" customHeight="1" thickBot="1">
      <c r="B3" s="5"/>
      <c r="C3" s="6"/>
      <c r="D3" s="6"/>
      <c r="E3" s="7"/>
      <c r="F3" s="7"/>
      <c r="G3" s="8"/>
      <c r="H3" s="8"/>
      <c r="I3" s="5"/>
      <c r="J3" s="5"/>
      <c r="K3" s="8"/>
      <c r="L3" s="8"/>
      <c r="M3" s="8"/>
      <c r="N3" s="8"/>
      <c r="O3" s="7"/>
      <c r="P3" s="5"/>
      <c r="Q3" s="6"/>
      <c r="R3" s="8"/>
      <c r="S3" s="9" t="s">
        <v>0</v>
      </c>
      <c r="T3" s="7"/>
      <c r="U3" s="5"/>
      <c r="V3" s="5"/>
      <c r="W3" s="6"/>
      <c r="X3" s="6"/>
      <c r="Y3" s="9" t="s">
        <v>1</v>
      </c>
      <c r="AA3" s="5"/>
      <c r="AB3" s="8"/>
      <c r="AC3" s="8"/>
    </row>
    <row r="4" spans="2:36" ht="15.95" customHeight="1">
      <c r="B4" s="5"/>
      <c r="C4" s="6"/>
      <c r="D4" s="6"/>
      <c r="E4" s="7"/>
      <c r="F4" s="9" t="s">
        <v>2</v>
      </c>
      <c r="G4" s="206"/>
      <c r="H4" s="8"/>
      <c r="I4" s="10"/>
      <c r="J4" s="10"/>
      <c r="K4" s="181"/>
      <c r="L4" s="8"/>
      <c r="M4" s="8"/>
      <c r="N4" s="9" t="s">
        <v>1</v>
      </c>
      <c r="O4" s="7"/>
      <c r="P4" s="5"/>
      <c r="Q4" s="6"/>
      <c r="R4" s="11" t="s">
        <v>3</v>
      </c>
      <c r="S4" s="12" t="s">
        <v>4</v>
      </c>
      <c r="T4" s="7"/>
      <c r="U4" s="10"/>
      <c r="V4" s="182"/>
      <c r="W4" s="11" t="s">
        <v>3</v>
      </c>
      <c r="X4" s="12" t="s">
        <v>4</v>
      </c>
      <c r="AA4" s="5"/>
      <c r="AB4" s="148" t="s">
        <v>4</v>
      </c>
      <c r="AC4" s="149" t="s">
        <v>3</v>
      </c>
    </row>
    <row r="5" spans="2:36" ht="15.95" customHeight="1">
      <c r="B5" s="13" t="s">
        <v>5</v>
      </c>
      <c r="C5" s="14">
        <v>0.33888888888888885</v>
      </c>
      <c r="D5" s="226">
        <v>0.51666666666666672</v>
      </c>
      <c r="E5" s="227">
        <v>0.56666666666666665</v>
      </c>
      <c r="F5" s="28" t="s">
        <v>6</v>
      </c>
      <c r="G5" s="216">
        <v>0.77916666666666667</v>
      </c>
      <c r="H5" s="7"/>
      <c r="I5" s="15" t="s">
        <v>7</v>
      </c>
      <c r="J5" s="16">
        <v>0.25347222222222221</v>
      </c>
      <c r="K5" s="165">
        <v>0.30208333333333331</v>
      </c>
      <c r="L5" s="17">
        <v>0.36805555555555552</v>
      </c>
      <c r="M5" s="17">
        <v>0.56041666666666667</v>
      </c>
      <c r="N5" s="163">
        <v>0.62986111111111109</v>
      </c>
      <c r="O5" s="7"/>
      <c r="P5" s="13" t="s">
        <v>5</v>
      </c>
      <c r="Q5" s="18">
        <v>0.33888888888888885</v>
      </c>
      <c r="R5" s="228">
        <v>0.56666666666666665</v>
      </c>
      <c r="S5" s="229">
        <v>0.56666666666666665</v>
      </c>
      <c r="T5" s="7"/>
      <c r="U5" s="41" t="s">
        <v>8</v>
      </c>
      <c r="V5" s="75" t="s">
        <v>6</v>
      </c>
      <c r="W5" s="17">
        <v>0.38125000000000003</v>
      </c>
      <c r="X5" s="20">
        <v>0.38125000000000003</v>
      </c>
      <c r="Y5" s="187">
        <v>0.66249999999999998</v>
      </c>
      <c r="AA5" s="25" t="s">
        <v>5</v>
      </c>
      <c r="AB5" s="22">
        <v>0.75069444444444444</v>
      </c>
      <c r="AC5" s="23">
        <v>0.75069444444444444</v>
      </c>
      <c r="AD5" s="24"/>
      <c r="AE5" s="25" t="s">
        <v>5</v>
      </c>
      <c r="AF5" s="186">
        <v>0.70347222222222217</v>
      </c>
    </row>
    <row r="6" spans="2:36" ht="15.95" customHeight="1">
      <c r="B6" s="192" t="s">
        <v>9</v>
      </c>
      <c r="C6" s="28" t="s">
        <v>6</v>
      </c>
      <c r="D6" s="178">
        <v>0.51874999999999993</v>
      </c>
      <c r="E6" s="134">
        <v>0.59583333333333333</v>
      </c>
      <c r="F6" s="172" t="s">
        <v>6</v>
      </c>
      <c r="G6" s="214" t="s">
        <v>6</v>
      </c>
      <c r="H6" s="7"/>
      <c r="I6" s="19" t="s">
        <v>11</v>
      </c>
      <c r="J6" s="31">
        <v>0.25416666666666665</v>
      </c>
      <c r="K6" s="33">
        <v>0.30277777777777781</v>
      </c>
      <c r="L6" s="32">
        <v>0.36875000000000002</v>
      </c>
      <c r="M6" s="33">
        <v>0.56111111111111112</v>
      </c>
      <c r="N6" s="164">
        <v>0.63055555555555554</v>
      </c>
      <c r="O6" s="7"/>
      <c r="P6" s="140" t="s">
        <v>12</v>
      </c>
      <c r="Q6" s="45" t="s">
        <v>6</v>
      </c>
      <c r="R6" s="175">
        <v>0.60416666666666663</v>
      </c>
      <c r="S6" s="176">
        <v>0.60416666666666663</v>
      </c>
      <c r="T6" s="7"/>
      <c r="U6" s="81" t="s">
        <v>13</v>
      </c>
      <c r="V6" s="75" t="s">
        <v>6</v>
      </c>
      <c r="W6" s="34">
        <v>0.38194444444444442</v>
      </c>
      <c r="X6" s="35">
        <v>0.38194444444444442</v>
      </c>
      <c r="Y6" s="184">
        <v>0.66319444444444442</v>
      </c>
      <c r="AA6" s="37" t="s">
        <v>14</v>
      </c>
      <c r="AB6" s="150">
        <v>0.75138888888888888</v>
      </c>
      <c r="AC6" s="151">
        <v>0.77569444444444446</v>
      </c>
      <c r="AE6" s="37" t="s">
        <v>14</v>
      </c>
      <c r="AF6" s="189">
        <v>0.72152777777777777</v>
      </c>
    </row>
    <row r="7" spans="2:36" ht="15.95" customHeight="1">
      <c r="B7" s="27" t="s">
        <v>15</v>
      </c>
      <c r="C7" s="28" t="s">
        <v>6</v>
      </c>
      <c r="D7" s="38">
        <v>0.51944444444444449</v>
      </c>
      <c r="E7" s="133">
        <v>0.59652777777777777</v>
      </c>
      <c r="F7" s="172" t="s">
        <v>6</v>
      </c>
      <c r="G7" s="214" t="s">
        <v>6</v>
      </c>
      <c r="H7" s="7"/>
      <c r="I7" s="19" t="s">
        <v>16</v>
      </c>
      <c r="J7" s="31">
        <v>0.25486111111111109</v>
      </c>
      <c r="K7" s="33">
        <v>0.30347222222222225</v>
      </c>
      <c r="L7" s="32">
        <v>0.36944444444444441</v>
      </c>
      <c r="M7" s="33">
        <v>0.56180555555555556</v>
      </c>
      <c r="N7" s="164">
        <v>0.63124999999999998</v>
      </c>
      <c r="O7" s="7"/>
      <c r="P7" s="173" t="s">
        <v>17</v>
      </c>
      <c r="Q7" s="39" t="s">
        <v>6</v>
      </c>
      <c r="R7" s="67">
        <v>0.60416666666666663</v>
      </c>
      <c r="S7" s="174">
        <v>0.60416666666666663</v>
      </c>
      <c r="T7" s="7"/>
      <c r="U7" s="41" t="s">
        <v>18</v>
      </c>
      <c r="V7" s="75" t="s">
        <v>6</v>
      </c>
      <c r="W7" s="34">
        <v>0.3833333333333333</v>
      </c>
      <c r="X7" s="35">
        <v>0.3833333333333333</v>
      </c>
      <c r="Y7" s="184">
        <v>0.6645833333333333</v>
      </c>
      <c r="AA7" s="41" t="s">
        <v>20</v>
      </c>
      <c r="AB7" s="152">
        <v>0.75208333333333333</v>
      </c>
      <c r="AC7" s="153">
        <v>0.77638888888888891</v>
      </c>
      <c r="AE7" s="41" t="s">
        <v>19</v>
      </c>
      <c r="AF7" s="190">
        <v>0.72291666666666676</v>
      </c>
      <c r="AH7" s="43"/>
      <c r="AI7" s="43"/>
      <c r="AJ7" s="30"/>
    </row>
    <row r="8" spans="2:36" s="46" customFormat="1" ht="15.95" customHeight="1">
      <c r="B8" s="27" t="s">
        <v>21</v>
      </c>
      <c r="C8" s="28" t="s">
        <v>6</v>
      </c>
      <c r="D8" s="38">
        <v>0.52013888888888882</v>
      </c>
      <c r="E8" s="133">
        <v>0.59722222222222221</v>
      </c>
      <c r="F8" s="221" t="s">
        <v>6</v>
      </c>
      <c r="G8" s="214" t="s">
        <v>6</v>
      </c>
      <c r="H8" s="44"/>
      <c r="I8" s="19" t="s">
        <v>22</v>
      </c>
      <c r="J8" s="31">
        <v>0.25624999999999998</v>
      </c>
      <c r="K8" s="33">
        <v>0.30486111111111114</v>
      </c>
      <c r="L8" s="32">
        <v>0.37083333333333329</v>
      </c>
      <c r="M8" s="33">
        <v>0.56319444444444444</v>
      </c>
      <c r="N8" s="164">
        <v>0.63263888888888886</v>
      </c>
      <c r="O8" s="44"/>
      <c r="P8" s="19" t="s">
        <v>23</v>
      </c>
      <c r="Q8" s="45" t="s">
        <v>6</v>
      </c>
      <c r="R8" s="40">
        <v>0.60486111111111118</v>
      </c>
      <c r="S8" s="35">
        <v>0.60486111111111118</v>
      </c>
      <c r="T8" s="8"/>
      <c r="U8" s="41" t="s">
        <v>24</v>
      </c>
      <c r="V8" s="75" t="s">
        <v>6</v>
      </c>
      <c r="W8" s="34">
        <v>0.39166666666666666</v>
      </c>
      <c r="X8" s="35">
        <v>0.39166666666666666</v>
      </c>
      <c r="Y8" s="184">
        <v>0.67291666666666672</v>
      </c>
      <c r="AA8" s="41" t="s">
        <v>23</v>
      </c>
      <c r="AB8" s="154">
        <v>0.75277777777777766</v>
      </c>
      <c r="AC8" s="155">
        <v>0.77708333333333324</v>
      </c>
      <c r="AE8" s="41" t="s">
        <v>23</v>
      </c>
      <c r="AF8" s="190">
        <v>0.72361111111111109</v>
      </c>
      <c r="AH8" s="43"/>
      <c r="AI8" s="43"/>
      <c r="AJ8" s="30"/>
    </row>
    <row r="9" spans="2:36" ht="15.95" customHeight="1" thickBot="1">
      <c r="B9" s="15" t="s">
        <v>25</v>
      </c>
      <c r="C9" s="47" t="s">
        <v>6</v>
      </c>
      <c r="D9" s="38">
        <v>0.52083333333333337</v>
      </c>
      <c r="E9" s="179">
        <v>0.59791666666666665</v>
      </c>
      <c r="F9" s="222" t="s">
        <v>6</v>
      </c>
      <c r="G9" s="214" t="s">
        <v>6</v>
      </c>
      <c r="H9" s="8"/>
      <c r="I9" s="19" t="s">
        <v>26</v>
      </c>
      <c r="J9" s="31">
        <v>0.25694444444444442</v>
      </c>
      <c r="K9" s="33">
        <v>0.30555555555555558</v>
      </c>
      <c r="L9" s="32">
        <v>0.37152777777777779</v>
      </c>
      <c r="M9" s="33">
        <v>0.56388888888888888</v>
      </c>
      <c r="N9" s="164">
        <v>0.6333333333333333</v>
      </c>
      <c r="O9" s="8"/>
      <c r="P9" s="19" t="s">
        <v>19</v>
      </c>
      <c r="Q9" s="45" t="s">
        <v>6</v>
      </c>
      <c r="R9" s="40">
        <v>0.60555555555555551</v>
      </c>
      <c r="S9" s="35">
        <v>0.60555555555555551</v>
      </c>
      <c r="T9" s="8"/>
      <c r="U9" s="41" t="s">
        <v>27</v>
      </c>
      <c r="V9" s="75" t="s">
        <v>6</v>
      </c>
      <c r="W9" s="34">
        <v>0.3923611111111111</v>
      </c>
      <c r="X9" s="35">
        <v>0.3923611111111111</v>
      </c>
      <c r="Y9" s="184">
        <v>0.67361111111111105</v>
      </c>
      <c r="AA9" s="231" t="s">
        <v>12</v>
      </c>
      <c r="AB9" s="232">
        <v>0.75347222222222221</v>
      </c>
      <c r="AC9" s="233">
        <v>0.77777777777777779</v>
      </c>
      <c r="AE9" s="139" t="s">
        <v>17</v>
      </c>
      <c r="AF9" s="190">
        <v>0.72430555555555554</v>
      </c>
      <c r="AH9" s="43"/>
      <c r="AI9" s="43"/>
      <c r="AJ9" s="30"/>
    </row>
    <row r="10" spans="2:36" ht="15.95" customHeight="1">
      <c r="B10" s="19" t="s">
        <v>168</v>
      </c>
      <c r="C10" s="28" t="s">
        <v>6</v>
      </c>
      <c r="D10" s="38">
        <v>0.52222222222222225</v>
      </c>
      <c r="E10" s="170">
        <v>0.59930555555555554</v>
      </c>
      <c r="F10" s="223" t="s">
        <v>29</v>
      </c>
      <c r="G10" s="214" t="s">
        <v>6</v>
      </c>
      <c r="H10" s="8"/>
      <c r="I10" s="49" t="s">
        <v>30</v>
      </c>
      <c r="J10" s="31">
        <v>0.25763888888888886</v>
      </c>
      <c r="K10" s="33">
        <v>0.30625000000000002</v>
      </c>
      <c r="L10" s="32">
        <v>0.37222222222222218</v>
      </c>
      <c r="M10" s="33">
        <v>0.56458333333333333</v>
      </c>
      <c r="N10" s="164">
        <v>0.63402777777777775</v>
      </c>
      <c r="O10" s="8"/>
      <c r="P10" s="36" t="s">
        <v>14</v>
      </c>
      <c r="Q10" s="177">
        <v>0.34375</v>
      </c>
      <c r="R10" s="50">
        <v>0.60625000000000007</v>
      </c>
      <c r="S10" s="51">
        <v>0.60625000000000007</v>
      </c>
      <c r="T10" s="8"/>
      <c r="U10" s="70" t="s">
        <v>31</v>
      </c>
      <c r="V10" s="75" t="s">
        <v>6</v>
      </c>
      <c r="W10" s="34">
        <v>0.39444444444444443</v>
      </c>
      <c r="X10" s="35">
        <v>0.39444444444444443</v>
      </c>
      <c r="Y10" s="184">
        <v>0.67569444444444449</v>
      </c>
      <c r="AA10" s="139" t="s">
        <v>32</v>
      </c>
      <c r="AB10" s="143">
        <v>0.75486111111111109</v>
      </c>
      <c r="AC10" s="153">
        <v>0.77916666666666667</v>
      </c>
      <c r="AE10" s="139" t="s">
        <v>12</v>
      </c>
      <c r="AF10" s="190">
        <v>0.72430555555555554</v>
      </c>
      <c r="AH10" s="43"/>
      <c r="AI10" s="43"/>
      <c r="AJ10" s="30"/>
    </row>
    <row r="11" spans="2:36" ht="15.95" customHeight="1">
      <c r="B11" s="36" t="s">
        <v>14</v>
      </c>
      <c r="C11" s="52">
        <v>0.34166666666666662</v>
      </c>
      <c r="D11" s="132">
        <v>0.5229166666666667</v>
      </c>
      <c r="E11" s="137">
        <v>0.6</v>
      </c>
      <c r="F11" s="224">
        <v>0.66666666666666663</v>
      </c>
      <c r="G11" s="207">
        <v>0.81458333333333333</v>
      </c>
      <c r="H11" s="8"/>
      <c r="I11" s="19" t="s">
        <v>33</v>
      </c>
      <c r="J11" s="31">
        <v>0.2583333333333333</v>
      </c>
      <c r="K11" s="33">
        <v>0.30694444444444446</v>
      </c>
      <c r="L11" s="32">
        <v>0.37291666666666667</v>
      </c>
      <c r="M11" s="33">
        <v>0.56527777777777777</v>
      </c>
      <c r="N11" s="164">
        <v>0.63472222222222219</v>
      </c>
      <c r="O11" s="8"/>
      <c r="P11" s="15" t="s">
        <v>34</v>
      </c>
      <c r="Q11" s="39" t="s">
        <v>6</v>
      </c>
      <c r="R11" s="40">
        <v>0.6069444444444444</v>
      </c>
      <c r="S11" s="35">
        <v>0.6069444444444444</v>
      </c>
      <c r="T11" s="8"/>
      <c r="U11" s="41" t="s">
        <v>35</v>
      </c>
      <c r="V11" s="75" t="s">
        <v>6</v>
      </c>
      <c r="W11" s="34">
        <v>0.39583333333333331</v>
      </c>
      <c r="X11" s="35">
        <v>0.39583333333333331</v>
      </c>
      <c r="Y11" s="135" t="s">
        <v>6</v>
      </c>
      <c r="AA11" s="139" t="s">
        <v>12</v>
      </c>
      <c r="AB11" s="154">
        <v>0.75624999999999987</v>
      </c>
      <c r="AC11" s="155">
        <v>0.78055555555555545</v>
      </c>
      <c r="AE11" s="41" t="s">
        <v>36</v>
      </c>
      <c r="AF11" s="190">
        <v>0.72499999999999998</v>
      </c>
      <c r="AH11" s="53"/>
      <c r="AI11" s="53"/>
      <c r="AJ11" s="30"/>
    </row>
    <row r="12" spans="2:36" ht="15.95" customHeight="1">
      <c r="B12" s="15" t="s">
        <v>34</v>
      </c>
      <c r="C12" s="28" t="s">
        <v>6</v>
      </c>
      <c r="D12" s="28" t="s">
        <v>160</v>
      </c>
      <c r="E12" s="31">
        <v>0.60069444444444442</v>
      </c>
      <c r="F12" s="218" t="s">
        <v>6</v>
      </c>
      <c r="G12" s="214" t="s">
        <v>6</v>
      </c>
      <c r="H12" s="8"/>
      <c r="I12" s="15" t="s">
        <v>37</v>
      </c>
      <c r="J12" s="31">
        <v>0.25902777777777775</v>
      </c>
      <c r="K12" s="33">
        <v>0.30763888888888891</v>
      </c>
      <c r="L12" s="32">
        <v>0.37361111111111106</v>
      </c>
      <c r="M12" s="33">
        <v>0.56597222222222221</v>
      </c>
      <c r="N12" s="164">
        <v>0.63541666666666663</v>
      </c>
      <c r="O12" s="8"/>
      <c r="P12" s="19" t="s">
        <v>38</v>
      </c>
      <c r="Q12" s="45" t="s">
        <v>6</v>
      </c>
      <c r="R12" s="40">
        <v>0.60763888888888895</v>
      </c>
      <c r="S12" s="35">
        <v>0.60763888888888895</v>
      </c>
      <c r="T12" s="8"/>
      <c r="U12" s="81" t="s">
        <v>31</v>
      </c>
      <c r="V12" s="196">
        <v>0.29375000000000001</v>
      </c>
      <c r="W12" s="34">
        <v>0.39652777777777781</v>
      </c>
      <c r="X12" s="35">
        <v>0.39652777777777781</v>
      </c>
      <c r="Y12" s="135" t="s">
        <v>6</v>
      </c>
      <c r="AA12" s="41" t="s">
        <v>36</v>
      </c>
      <c r="AB12" s="152">
        <v>0.75694444444444442</v>
      </c>
      <c r="AC12" s="153">
        <v>0.78125</v>
      </c>
      <c r="AE12" s="41" t="s">
        <v>39</v>
      </c>
      <c r="AF12" s="190">
        <v>0.72569444444444453</v>
      </c>
    </row>
    <row r="13" spans="2:36" ht="15.95" customHeight="1">
      <c r="B13" s="19" t="s">
        <v>40</v>
      </c>
      <c r="C13" s="28" t="s">
        <v>6</v>
      </c>
      <c r="D13" s="28" t="s">
        <v>160</v>
      </c>
      <c r="E13" s="31">
        <v>0.60138888888888886</v>
      </c>
      <c r="F13" s="218" t="s">
        <v>6</v>
      </c>
      <c r="G13" s="214" t="s">
        <v>6</v>
      </c>
      <c r="H13" s="8"/>
      <c r="I13" s="19" t="s">
        <v>41</v>
      </c>
      <c r="J13" s="31">
        <v>0.25972222222222219</v>
      </c>
      <c r="K13" s="33">
        <v>0.30833333333333335</v>
      </c>
      <c r="L13" s="32">
        <v>0.37430555555555556</v>
      </c>
      <c r="M13" s="33">
        <v>0.56666666666666665</v>
      </c>
      <c r="N13" s="164">
        <v>0.63611111111111107</v>
      </c>
      <c r="O13" s="8"/>
      <c r="P13" s="19" t="s">
        <v>25</v>
      </c>
      <c r="Q13" s="45" t="s">
        <v>6</v>
      </c>
      <c r="R13" s="54">
        <v>0.60833333333333328</v>
      </c>
      <c r="S13" s="35">
        <v>0.60833333333333328</v>
      </c>
      <c r="T13" s="8"/>
      <c r="U13" s="41" t="s">
        <v>27</v>
      </c>
      <c r="V13" s="72">
        <v>0.29583333333333334</v>
      </c>
      <c r="W13" s="34">
        <v>0.39861111111111108</v>
      </c>
      <c r="X13" s="35">
        <v>0.39861111111111108</v>
      </c>
      <c r="Y13" s="184">
        <v>0.6777777777777777</v>
      </c>
      <c r="AA13" s="41" t="s">
        <v>39</v>
      </c>
      <c r="AB13" s="154">
        <v>0.75763888888888886</v>
      </c>
      <c r="AC13" s="155">
        <v>0.78194444444444444</v>
      </c>
      <c r="AE13" s="41" t="s">
        <v>42</v>
      </c>
      <c r="AF13" s="190">
        <v>0.7270833333333333</v>
      </c>
    </row>
    <row r="14" spans="2:36" ht="15.95" customHeight="1">
      <c r="B14" s="19" t="s">
        <v>19</v>
      </c>
      <c r="C14" s="33">
        <v>0.3430555555555555</v>
      </c>
      <c r="D14" s="33">
        <v>0.52430555555555558</v>
      </c>
      <c r="E14" s="31">
        <v>0.6020833333333333</v>
      </c>
      <c r="F14" s="213">
        <v>0.66736111111111107</v>
      </c>
      <c r="G14" s="207">
        <v>0.81597222222222221</v>
      </c>
      <c r="H14" s="8"/>
      <c r="I14" s="19" t="s">
        <v>43</v>
      </c>
      <c r="J14" s="31">
        <v>0.26041666666666663</v>
      </c>
      <c r="K14" s="33">
        <v>0.30902777777777779</v>
      </c>
      <c r="L14" s="32">
        <v>0.37499999999999994</v>
      </c>
      <c r="M14" s="33">
        <v>0.56736111111111109</v>
      </c>
      <c r="N14" s="164">
        <v>0.63680555555555551</v>
      </c>
      <c r="O14" s="8"/>
      <c r="P14" s="27" t="s">
        <v>21</v>
      </c>
      <c r="Q14" s="45" t="s">
        <v>6</v>
      </c>
      <c r="R14" s="56">
        <v>0.60902777777777783</v>
      </c>
      <c r="S14" s="35">
        <v>0.60902777777777783</v>
      </c>
      <c r="T14" s="8"/>
      <c r="U14" s="41" t="s">
        <v>24</v>
      </c>
      <c r="V14" s="72">
        <v>0.29652777777777778</v>
      </c>
      <c r="W14" s="34">
        <v>0.39930555555555558</v>
      </c>
      <c r="X14" s="35">
        <v>0.39930555555555558</v>
      </c>
      <c r="Y14" s="184">
        <v>0.67847222222222225</v>
      </c>
      <c r="AA14" s="41" t="s">
        <v>42</v>
      </c>
      <c r="AB14" s="154">
        <v>0.75902777777777763</v>
      </c>
      <c r="AC14" s="155">
        <v>0.78333333333333321</v>
      </c>
      <c r="AE14" s="19" t="s">
        <v>44</v>
      </c>
      <c r="AF14" s="190">
        <v>0.72777777777777775</v>
      </c>
    </row>
    <row r="15" spans="2:36" ht="15.95" customHeight="1">
      <c r="B15" s="19" t="s">
        <v>23</v>
      </c>
      <c r="C15" s="33">
        <v>0.34375</v>
      </c>
      <c r="D15" s="33">
        <v>0.52500000000000002</v>
      </c>
      <c r="E15" s="31">
        <v>0.60277777777777775</v>
      </c>
      <c r="F15" s="213">
        <v>0.6680555555555554</v>
      </c>
      <c r="G15" s="207">
        <v>0.81666666666666676</v>
      </c>
      <c r="H15" s="8"/>
      <c r="I15" s="57" t="s">
        <v>45</v>
      </c>
      <c r="J15" s="58" t="s">
        <v>6</v>
      </c>
      <c r="K15" s="59" t="s">
        <v>6</v>
      </c>
      <c r="L15" s="59" t="s">
        <v>6</v>
      </c>
      <c r="M15" s="59" t="s">
        <v>6</v>
      </c>
      <c r="N15" s="59" t="s">
        <v>6</v>
      </c>
      <c r="O15" s="8"/>
      <c r="P15" s="27" t="s">
        <v>15</v>
      </c>
      <c r="Q15" s="45" t="s">
        <v>6</v>
      </c>
      <c r="R15" s="56">
        <v>0.60972222222222217</v>
      </c>
      <c r="S15" s="35">
        <v>0.60972222222222217</v>
      </c>
      <c r="T15" s="8"/>
      <c r="U15" s="41" t="s">
        <v>46</v>
      </c>
      <c r="V15" s="72">
        <v>0.29791666666666666</v>
      </c>
      <c r="W15" s="34">
        <v>0.40069444444444446</v>
      </c>
      <c r="X15" s="35">
        <v>0.40069444444444446</v>
      </c>
      <c r="Y15" s="184">
        <v>0.67986111111111114</v>
      </c>
      <c r="AA15" s="41" t="s">
        <v>44</v>
      </c>
      <c r="AB15" s="154">
        <v>0.75972222222222219</v>
      </c>
      <c r="AC15" s="155">
        <v>0.78402777777777777</v>
      </c>
      <c r="AE15" s="41" t="s">
        <v>47</v>
      </c>
      <c r="AF15" s="190">
        <v>0.72986111111111107</v>
      </c>
      <c r="AG15" s="55"/>
    </row>
    <row r="16" spans="2:36" ht="15.95" customHeight="1">
      <c r="B16" s="141" t="s">
        <v>17</v>
      </c>
      <c r="C16" s="61">
        <v>0.3444444444444445</v>
      </c>
      <c r="D16" s="61">
        <v>0.52569444444444446</v>
      </c>
      <c r="E16" s="80">
        <v>0.60347222222222219</v>
      </c>
      <c r="F16" s="218" t="s">
        <v>6</v>
      </c>
      <c r="G16" s="219">
        <v>0.81736111111111109</v>
      </c>
      <c r="H16" s="8"/>
      <c r="I16" s="19" t="s">
        <v>46</v>
      </c>
      <c r="J16" s="33">
        <v>0.26111111111111107</v>
      </c>
      <c r="K16" s="29" t="s">
        <v>6</v>
      </c>
      <c r="L16" s="29" t="s">
        <v>6</v>
      </c>
      <c r="M16" s="33">
        <v>0.56805555555555554</v>
      </c>
      <c r="N16" s="162" t="s">
        <v>6</v>
      </c>
      <c r="O16" s="8"/>
      <c r="P16" s="192" t="s">
        <v>9</v>
      </c>
      <c r="Q16" s="45" t="s">
        <v>6</v>
      </c>
      <c r="R16" s="56">
        <v>0.61041666666666672</v>
      </c>
      <c r="S16" s="35">
        <v>0.61041666666666672</v>
      </c>
      <c r="T16" s="8"/>
      <c r="U16" s="69" t="s">
        <v>45</v>
      </c>
      <c r="V16" s="166" t="s">
        <v>6</v>
      </c>
      <c r="W16" s="59" t="s">
        <v>6</v>
      </c>
      <c r="X16" s="63" t="s">
        <v>6</v>
      </c>
      <c r="Y16" s="63" t="s">
        <v>6</v>
      </c>
      <c r="AA16" s="41" t="s">
        <v>47</v>
      </c>
      <c r="AB16" s="154">
        <v>0.7618055555555554</v>
      </c>
      <c r="AC16" s="155">
        <v>0.78611111111111098</v>
      </c>
      <c r="AE16" s="41" t="s">
        <v>48</v>
      </c>
      <c r="AF16" s="190">
        <v>0.73055555555555562</v>
      </c>
      <c r="AG16" s="55"/>
    </row>
    <row r="17" spans="1:39" ht="15.95" customHeight="1">
      <c r="B17" s="140" t="s">
        <v>12</v>
      </c>
      <c r="C17" s="33">
        <v>0.3444444444444445</v>
      </c>
      <c r="D17" s="33">
        <v>0.52569444444444446</v>
      </c>
      <c r="E17" s="31">
        <v>0.60347222222222219</v>
      </c>
      <c r="F17" s="213">
        <v>0.66874999999999996</v>
      </c>
      <c r="G17" s="207">
        <v>0.81736111111111109</v>
      </c>
      <c r="H17" s="8"/>
      <c r="I17" s="19" t="s">
        <v>24</v>
      </c>
      <c r="J17" s="33">
        <v>0.26180555555555551</v>
      </c>
      <c r="K17" s="29" t="s">
        <v>6</v>
      </c>
      <c r="L17" s="29" t="s">
        <v>6</v>
      </c>
      <c r="M17" s="33">
        <v>0.56874999999999998</v>
      </c>
      <c r="N17" s="162" t="s">
        <v>6</v>
      </c>
      <c r="O17" s="8"/>
      <c r="P17" s="27" t="s">
        <v>15</v>
      </c>
      <c r="Q17" s="45" t="s">
        <v>6</v>
      </c>
      <c r="R17" s="56">
        <v>0.61111111111111105</v>
      </c>
      <c r="S17" s="35">
        <v>0.61111111111111105</v>
      </c>
      <c r="T17" s="8"/>
      <c r="U17" s="41" t="s">
        <v>43</v>
      </c>
      <c r="V17" s="72">
        <v>0.2986111111111111</v>
      </c>
      <c r="W17" s="34">
        <v>0.40138888888888885</v>
      </c>
      <c r="X17" s="35">
        <v>0.40138888888888885</v>
      </c>
      <c r="Y17" s="184">
        <v>0.68055555555555547</v>
      </c>
      <c r="AA17" s="41" t="s">
        <v>48</v>
      </c>
      <c r="AB17" s="154">
        <v>0.76249999999999996</v>
      </c>
      <c r="AC17" s="155">
        <v>0.78680555555555554</v>
      </c>
      <c r="AE17" s="41" t="s">
        <v>49</v>
      </c>
      <c r="AF17" s="190">
        <v>0.7319444444444444</v>
      </c>
      <c r="AG17" s="55"/>
    </row>
    <row r="18" spans="1:39" ht="15.95" customHeight="1">
      <c r="A18" s="205"/>
      <c r="B18" s="204" t="s">
        <v>32</v>
      </c>
      <c r="C18" s="64" t="s">
        <v>6</v>
      </c>
      <c r="D18" s="64" t="s">
        <v>160</v>
      </c>
      <c r="E18" s="171" t="s">
        <v>6</v>
      </c>
      <c r="F18" s="220">
        <v>0.67013888888888884</v>
      </c>
      <c r="G18" s="207"/>
      <c r="H18" s="8"/>
      <c r="I18" s="19" t="s">
        <v>27</v>
      </c>
      <c r="J18" s="33">
        <v>0.26249999999999996</v>
      </c>
      <c r="K18" s="29" t="s">
        <v>6</v>
      </c>
      <c r="L18" s="29" t="s">
        <v>6</v>
      </c>
      <c r="M18" s="33">
        <v>0.56944444444444442</v>
      </c>
      <c r="N18" s="162" t="s">
        <v>6</v>
      </c>
      <c r="O18" s="8"/>
      <c r="P18" s="27" t="s">
        <v>21</v>
      </c>
      <c r="Q18" s="45" t="s">
        <v>6</v>
      </c>
      <c r="R18" s="56">
        <v>0.6118055555555556</v>
      </c>
      <c r="S18" s="35">
        <v>0.6118055555555556</v>
      </c>
      <c r="T18" s="8"/>
      <c r="U18" s="41" t="s">
        <v>50</v>
      </c>
      <c r="V18" s="72">
        <v>0.29930555555555555</v>
      </c>
      <c r="W18" s="34">
        <v>0.40208333333333335</v>
      </c>
      <c r="X18" s="35">
        <v>0.40208333333333335</v>
      </c>
      <c r="Y18" s="184">
        <v>0.68125000000000002</v>
      </c>
      <c r="AA18" s="41" t="s">
        <v>49</v>
      </c>
      <c r="AB18" s="154">
        <v>0.76388888888888884</v>
      </c>
      <c r="AC18" s="155">
        <v>0.78819444444444442</v>
      </c>
      <c r="AE18" s="41" t="s">
        <v>51</v>
      </c>
      <c r="AF18" s="190">
        <v>0.73333333333333339</v>
      </c>
      <c r="AG18" s="55"/>
    </row>
    <row r="19" spans="1:39" ht="15.95" customHeight="1">
      <c r="A19" s="205"/>
      <c r="B19" s="195" t="s">
        <v>12</v>
      </c>
      <c r="C19" s="64" t="s">
        <v>6</v>
      </c>
      <c r="D19" s="64" t="s">
        <v>160</v>
      </c>
      <c r="E19" s="171" t="s">
        <v>6</v>
      </c>
      <c r="F19" s="213">
        <v>0.67152777777777761</v>
      </c>
      <c r="G19" s="217"/>
      <c r="H19" s="8"/>
      <c r="I19" s="19" t="s">
        <v>31</v>
      </c>
      <c r="J19" s="33">
        <v>0.26458333333333328</v>
      </c>
      <c r="K19" s="29" t="s">
        <v>6</v>
      </c>
      <c r="L19" s="29" t="s">
        <v>6</v>
      </c>
      <c r="M19" s="33">
        <v>0.57152777777777775</v>
      </c>
      <c r="N19" s="162" t="s">
        <v>6</v>
      </c>
      <c r="O19" s="8"/>
      <c r="P19" s="19" t="s">
        <v>25</v>
      </c>
      <c r="Q19" s="45" t="s">
        <v>6</v>
      </c>
      <c r="R19" s="56">
        <v>0.61249999999999993</v>
      </c>
      <c r="S19" s="35">
        <v>0.61249999999999993</v>
      </c>
      <c r="T19" s="8"/>
      <c r="U19" s="136" t="s">
        <v>52</v>
      </c>
      <c r="V19" s="72">
        <v>0.29930555555555555</v>
      </c>
      <c r="W19" s="34">
        <v>0.40208333333333335</v>
      </c>
      <c r="X19" s="35">
        <v>0.40208333333333335</v>
      </c>
      <c r="Y19" s="184">
        <v>0.68125000000000002</v>
      </c>
      <c r="AA19" s="41" t="s">
        <v>51</v>
      </c>
      <c r="AB19" s="154">
        <v>0.76527777777777761</v>
      </c>
      <c r="AC19" s="155">
        <v>0.78958333333333319</v>
      </c>
      <c r="AE19" s="41" t="s">
        <v>53</v>
      </c>
      <c r="AF19" s="190">
        <v>0.73402777777777783</v>
      </c>
      <c r="AG19" s="55"/>
    </row>
    <row r="20" spans="1:39" ht="15.95" customHeight="1">
      <c r="B20" s="15" t="s">
        <v>36</v>
      </c>
      <c r="C20" s="64">
        <v>0.34513888888888888</v>
      </c>
      <c r="D20" s="64">
        <v>0.52638888888888891</v>
      </c>
      <c r="E20" s="171">
        <v>0.60416666666666663</v>
      </c>
      <c r="F20" s="213">
        <v>0.67222222222222217</v>
      </c>
      <c r="G20" s="207">
        <v>0.81805555555555554</v>
      </c>
      <c r="H20" s="8"/>
      <c r="I20" s="19" t="s">
        <v>27</v>
      </c>
      <c r="J20" s="33">
        <v>0.26666666666666666</v>
      </c>
      <c r="K20" s="29" t="s">
        <v>6</v>
      </c>
      <c r="L20" s="29" t="s">
        <v>6</v>
      </c>
      <c r="M20" s="33">
        <v>0.57361111111111107</v>
      </c>
      <c r="N20" s="162" t="s">
        <v>6</v>
      </c>
      <c r="O20" s="8"/>
      <c r="P20" s="27" t="s">
        <v>38</v>
      </c>
      <c r="Q20" s="45" t="s">
        <v>6</v>
      </c>
      <c r="R20" s="56">
        <v>0.61319444444444449</v>
      </c>
      <c r="S20" s="35">
        <v>0.61319444444444449</v>
      </c>
      <c r="T20" s="8"/>
      <c r="U20" s="41" t="s">
        <v>54</v>
      </c>
      <c r="V20" s="72">
        <v>0.3</v>
      </c>
      <c r="W20" s="34">
        <v>0.40277777777777773</v>
      </c>
      <c r="X20" s="35">
        <v>0.40277777777777773</v>
      </c>
      <c r="Y20" s="184">
        <v>0.68194444444444446</v>
      </c>
      <c r="AA20" s="41" t="s">
        <v>53</v>
      </c>
      <c r="AB20" s="154">
        <v>0.76597222222222217</v>
      </c>
      <c r="AC20" s="155">
        <v>0.79027777777777775</v>
      </c>
      <c r="AE20" s="41" t="s">
        <v>55</v>
      </c>
      <c r="AF20" s="190">
        <v>0.73402777777777783</v>
      </c>
      <c r="AG20" s="55"/>
    </row>
    <row r="21" spans="1:39" ht="15.95" customHeight="1">
      <c r="B21" s="19" t="s">
        <v>56</v>
      </c>
      <c r="C21" s="28" t="s">
        <v>6</v>
      </c>
      <c r="D21" s="28" t="s">
        <v>160</v>
      </c>
      <c r="E21" s="31">
        <v>0.60486111111111107</v>
      </c>
      <c r="F21" s="218" t="s">
        <v>6</v>
      </c>
      <c r="G21" s="214" t="s">
        <v>6</v>
      </c>
      <c r="H21" s="8"/>
      <c r="I21" s="19" t="s">
        <v>24</v>
      </c>
      <c r="J21" s="33">
        <v>0.2673611111111111</v>
      </c>
      <c r="K21" s="29" t="s">
        <v>6</v>
      </c>
      <c r="L21" s="29" t="s">
        <v>6</v>
      </c>
      <c r="M21" s="33">
        <v>0.57430555555555551</v>
      </c>
      <c r="N21" s="162" t="s">
        <v>6</v>
      </c>
      <c r="O21" s="8"/>
      <c r="P21" s="27" t="s">
        <v>14</v>
      </c>
      <c r="Q21" s="45" t="s">
        <v>6</v>
      </c>
      <c r="R21" s="56">
        <v>0.61388888888888882</v>
      </c>
      <c r="S21" s="35">
        <v>0.61388888888888882</v>
      </c>
      <c r="T21" s="8"/>
      <c r="U21" s="41" t="s">
        <v>57</v>
      </c>
      <c r="V21" s="72">
        <v>0.30069444444444443</v>
      </c>
      <c r="W21" s="34">
        <v>0.40347222222222223</v>
      </c>
      <c r="X21" s="35">
        <v>0.40347222222222223</v>
      </c>
      <c r="Y21" s="184">
        <v>0.68263888888888891</v>
      </c>
      <c r="AA21" s="41" t="s">
        <v>55</v>
      </c>
      <c r="AB21" s="154">
        <v>0.76597222222222217</v>
      </c>
      <c r="AC21" s="155">
        <v>0.79027777777777775</v>
      </c>
      <c r="AE21" s="41" t="s">
        <v>58</v>
      </c>
      <c r="AF21" s="190">
        <v>0.73472222222222217</v>
      </c>
      <c r="AG21" s="55"/>
    </row>
    <row r="22" spans="1:39" ht="15.95" customHeight="1">
      <c r="B22" s="19" t="s">
        <v>39</v>
      </c>
      <c r="C22" s="33">
        <v>0.34583333333333338</v>
      </c>
      <c r="D22" s="33">
        <v>0.52708333333333335</v>
      </c>
      <c r="E22" s="31">
        <v>0.60555555555555551</v>
      </c>
      <c r="F22" s="213">
        <v>0.67291666666666661</v>
      </c>
      <c r="G22" s="207">
        <v>0.81874999999999998</v>
      </c>
      <c r="H22" s="8"/>
      <c r="I22" s="19" t="s">
        <v>46</v>
      </c>
      <c r="J22" s="33">
        <v>0.26874999999999999</v>
      </c>
      <c r="K22" s="29" t="s">
        <v>6</v>
      </c>
      <c r="L22" s="29" t="s">
        <v>6</v>
      </c>
      <c r="M22" s="33">
        <v>0.5756944444444444</v>
      </c>
      <c r="N22" s="162" t="s">
        <v>6</v>
      </c>
      <c r="O22" s="8"/>
      <c r="P22" s="19" t="s">
        <v>28</v>
      </c>
      <c r="Q22" s="45" t="s">
        <v>6</v>
      </c>
      <c r="R22" s="56">
        <v>0.61527777777777781</v>
      </c>
      <c r="S22" s="35">
        <v>0.61527777777777781</v>
      </c>
      <c r="T22" s="8"/>
      <c r="U22" s="41" t="s">
        <v>58</v>
      </c>
      <c r="V22" s="72">
        <v>0.30138888888888887</v>
      </c>
      <c r="W22" s="34">
        <v>0.40416666666666662</v>
      </c>
      <c r="X22" s="35">
        <v>0.40416666666666662</v>
      </c>
      <c r="Y22" s="184">
        <v>0.68333333333333324</v>
      </c>
      <c r="AA22" s="41" t="s">
        <v>58</v>
      </c>
      <c r="AB22" s="154">
        <v>0.76666666666666661</v>
      </c>
      <c r="AC22" s="155">
        <v>0.79097222222222219</v>
      </c>
      <c r="AE22" s="41" t="s">
        <v>57</v>
      </c>
      <c r="AF22" s="190">
        <v>0.73541666666666661</v>
      </c>
      <c r="AG22" s="55"/>
    </row>
    <row r="23" spans="1:39" ht="15.95" customHeight="1">
      <c r="B23" s="65" t="s">
        <v>42</v>
      </c>
      <c r="C23" s="33">
        <v>0.34722222222222227</v>
      </c>
      <c r="D23" s="33">
        <v>0.52847222222222223</v>
      </c>
      <c r="E23" s="31">
        <v>0.6069444444444444</v>
      </c>
      <c r="F23" s="213">
        <v>0.67430555555555538</v>
      </c>
      <c r="G23" s="207">
        <v>0.82013888888888886</v>
      </c>
      <c r="H23" s="8"/>
      <c r="I23" s="19" t="s">
        <v>43</v>
      </c>
      <c r="J23" s="33">
        <v>0.26944444444444443</v>
      </c>
      <c r="K23" s="29" t="s">
        <v>6</v>
      </c>
      <c r="L23" s="29" t="s">
        <v>6</v>
      </c>
      <c r="M23" s="33">
        <v>0.57638888888888884</v>
      </c>
      <c r="N23" s="162" t="s">
        <v>6</v>
      </c>
      <c r="O23" s="8"/>
      <c r="P23" s="19" t="s">
        <v>59</v>
      </c>
      <c r="Q23" s="66">
        <v>0.34583333333333338</v>
      </c>
      <c r="R23" s="56">
        <v>0.61597222222222225</v>
      </c>
      <c r="S23" s="35">
        <v>0.61597222222222225</v>
      </c>
      <c r="T23" s="8"/>
      <c r="U23" s="41" t="s">
        <v>55</v>
      </c>
      <c r="V23" s="72">
        <v>0.30208333333333331</v>
      </c>
      <c r="W23" s="34">
        <v>0.40486111111111112</v>
      </c>
      <c r="X23" s="35">
        <v>0.40486111111111112</v>
      </c>
      <c r="Y23" s="184">
        <v>0.68402777777777779</v>
      </c>
      <c r="AA23" s="41" t="s">
        <v>57</v>
      </c>
      <c r="AB23" s="154">
        <v>0.76736111111111105</v>
      </c>
      <c r="AC23" s="155">
        <v>0.79166666666666663</v>
      </c>
      <c r="AE23" s="41" t="s">
        <v>54</v>
      </c>
      <c r="AF23" s="190">
        <v>0.73611111111111116</v>
      </c>
      <c r="AG23" s="55"/>
    </row>
    <row r="24" spans="1:39" ht="15.95" customHeight="1">
      <c r="B24" s="19" t="s">
        <v>44</v>
      </c>
      <c r="C24" s="33">
        <v>0.34791666666666665</v>
      </c>
      <c r="D24" s="33">
        <v>0.52916666666666667</v>
      </c>
      <c r="E24" s="31">
        <v>0.60763888888888884</v>
      </c>
      <c r="F24" s="213">
        <v>0.67499999999999993</v>
      </c>
      <c r="G24" s="207">
        <v>0.8208333333333333</v>
      </c>
      <c r="H24" s="8"/>
      <c r="I24" s="49" t="s">
        <v>50</v>
      </c>
      <c r="J24" s="31">
        <v>0.27013888888888887</v>
      </c>
      <c r="K24" s="33">
        <v>0.30972222222222223</v>
      </c>
      <c r="L24" s="32">
        <v>0.37569444444444444</v>
      </c>
      <c r="M24" s="33">
        <v>0.57708333333333328</v>
      </c>
      <c r="N24" s="164">
        <v>0.63750000000000007</v>
      </c>
      <c r="O24" s="8"/>
      <c r="P24" s="19" t="s">
        <v>60</v>
      </c>
      <c r="Q24" s="66">
        <v>0.34722222222222227</v>
      </c>
      <c r="R24" s="67">
        <v>0.61736111111111114</v>
      </c>
      <c r="S24" s="35">
        <v>0.61736111111111114</v>
      </c>
      <c r="T24" s="8"/>
      <c r="U24" s="41" t="s">
        <v>53</v>
      </c>
      <c r="V24" s="72">
        <v>0.30208333333333331</v>
      </c>
      <c r="W24" s="34">
        <v>0.40486111111111112</v>
      </c>
      <c r="X24" s="35">
        <v>0.40486111111111112</v>
      </c>
      <c r="Y24" s="184">
        <v>0.68402777777777779</v>
      </c>
      <c r="AA24" s="41" t="s">
        <v>54</v>
      </c>
      <c r="AB24" s="154">
        <v>0.7680555555555556</v>
      </c>
      <c r="AC24" s="155">
        <v>0.79236111111111118</v>
      </c>
      <c r="AE24" s="41" t="s">
        <v>52</v>
      </c>
      <c r="AF24" s="190">
        <v>0.7368055555555556</v>
      </c>
    </row>
    <row r="25" spans="1:39" ht="15.95" customHeight="1">
      <c r="B25" s="19" t="s">
        <v>47</v>
      </c>
      <c r="C25" s="33">
        <v>0.35000000000000003</v>
      </c>
      <c r="D25" s="33">
        <v>0.53125</v>
      </c>
      <c r="E25" s="31">
        <v>0.60972222222222217</v>
      </c>
      <c r="F25" s="213">
        <v>0.67708333333333315</v>
      </c>
      <c r="G25" s="207">
        <v>0.82291666666666663</v>
      </c>
      <c r="H25" s="8"/>
      <c r="I25" s="65" t="s">
        <v>52</v>
      </c>
      <c r="J25" s="31">
        <v>0.27013888888888887</v>
      </c>
      <c r="K25" s="33">
        <v>0.30972222222222223</v>
      </c>
      <c r="L25" s="32">
        <v>0.37569444444444444</v>
      </c>
      <c r="M25" s="33">
        <v>0.57708333333333328</v>
      </c>
      <c r="N25" s="164">
        <v>0.63750000000000007</v>
      </c>
      <c r="O25" s="8"/>
      <c r="P25" s="19" t="s">
        <v>61</v>
      </c>
      <c r="Q25" s="45" t="s">
        <v>6</v>
      </c>
      <c r="R25" s="40">
        <v>0.61944444444444446</v>
      </c>
      <c r="S25" s="35">
        <v>0.61944444444444446</v>
      </c>
      <c r="T25" s="8"/>
      <c r="U25" s="41" t="s">
        <v>51</v>
      </c>
      <c r="V25" s="72">
        <v>0.30277777777777776</v>
      </c>
      <c r="W25" s="34">
        <v>0.4055555555555555</v>
      </c>
      <c r="X25" s="35">
        <v>0.4055555555555555</v>
      </c>
      <c r="Y25" s="184">
        <v>0.68472222222222223</v>
      </c>
      <c r="AA25" s="41" t="s">
        <v>52</v>
      </c>
      <c r="AB25" s="154">
        <v>0.76874999999999993</v>
      </c>
      <c r="AC25" s="155">
        <v>0.79305555555555551</v>
      </c>
      <c r="AE25" s="41" t="s">
        <v>50</v>
      </c>
      <c r="AF25" s="190">
        <v>0.7368055555555556</v>
      </c>
    </row>
    <row r="26" spans="1:39" ht="15.95" customHeight="1">
      <c r="B26" s="19" t="s">
        <v>48</v>
      </c>
      <c r="C26" s="33">
        <v>0.35069444444444442</v>
      </c>
      <c r="D26" s="33">
        <v>0.53194444444444444</v>
      </c>
      <c r="E26" s="31">
        <v>0.61041666666666661</v>
      </c>
      <c r="F26" s="213">
        <v>0.6777777777777777</v>
      </c>
      <c r="G26" s="207">
        <v>0.82361111111111107</v>
      </c>
      <c r="H26" s="8"/>
      <c r="I26" s="19" t="s">
        <v>54</v>
      </c>
      <c r="J26" s="31">
        <v>0.27083333333333331</v>
      </c>
      <c r="K26" s="33">
        <v>0.31041666666666667</v>
      </c>
      <c r="L26" s="32">
        <v>0.37638888888888894</v>
      </c>
      <c r="M26" s="33">
        <v>0.57777777777777772</v>
      </c>
      <c r="N26" s="164">
        <v>0.6381944444444444</v>
      </c>
      <c r="O26" s="8"/>
      <c r="P26" s="19" t="s">
        <v>62</v>
      </c>
      <c r="Q26" s="45" t="s">
        <v>6</v>
      </c>
      <c r="R26" s="40">
        <v>0.62083333333333335</v>
      </c>
      <c r="S26" s="35">
        <v>0.62083333333333335</v>
      </c>
      <c r="T26" s="8"/>
      <c r="U26" s="41" t="s">
        <v>49</v>
      </c>
      <c r="V26" s="72">
        <v>0.3041666666666667</v>
      </c>
      <c r="W26" s="34">
        <v>0.4069444444444445</v>
      </c>
      <c r="X26" s="35">
        <v>0.4069444444444445</v>
      </c>
      <c r="Y26" s="184">
        <v>0.68611111111111101</v>
      </c>
      <c r="AA26" s="41" t="s">
        <v>50</v>
      </c>
      <c r="AB26" s="154">
        <v>0.76874999999999993</v>
      </c>
      <c r="AC26" s="155">
        <v>0.79305555555555551</v>
      </c>
      <c r="AE26" s="41" t="s">
        <v>43</v>
      </c>
      <c r="AF26" s="190">
        <v>0.73749999999999993</v>
      </c>
    </row>
    <row r="27" spans="1:39" ht="15.95" customHeight="1">
      <c r="B27" s="19" t="s">
        <v>49</v>
      </c>
      <c r="C27" s="33">
        <v>0.3520833333333333</v>
      </c>
      <c r="D27" s="33">
        <v>0.53333333333333333</v>
      </c>
      <c r="E27" s="31">
        <v>0.61180555555555549</v>
      </c>
      <c r="F27" s="213">
        <v>0.67916666666666659</v>
      </c>
      <c r="G27" s="207">
        <v>0.82500000000000007</v>
      </c>
      <c r="H27" s="8"/>
      <c r="I27" s="19" t="s">
        <v>57</v>
      </c>
      <c r="J27" s="31">
        <v>0.27152777777777776</v>
      </c>
      <c r="K27" s="33">
        <v>0.31111111111111112</v>
      </c>
      <c r="L27" s="32">
        <v>0.37708333333333333</v>
      </c>
      <c r="M27" s="33">
        <v>0.57847222222222228</v>
      </c>
      <c r="N27" s="164">
        <v>0.63888888888888895</v>
      </c>
      <c r="O27" s="8"/>
      <c r="P27" s="19" t="s">
        <v>61</v>
      </c>
      <c r="Q27" s="45" t="s">
        <v>6</v>
      </c>
      <c r="R27" s="68" t="s">
        <v>6</v>
      </c>
      <c r="S27" s="35">
        <v>0.62222222222222223</v>
      </c>
      <c r="T27" s="8"/>
      <c r="U27" s="136" t="s">
        <v>63</v>
      </c>
      <c r="V27" s="72">
        <v>0.30555555555555558</v>
      </c>
      <c r="W27" s="34">
        <v>0.40833333333333338</v>
      </c>
      <c r="X27" s="35">
        <v>0.40833333333333338</v>
      </c>
      <c r="Y27" s="184">
        <v>0.6875</v>
      </c>
      <c r="AA27" s="41" t="s">
        <v>43</v>
      </c>
      <c r="AB27" s="154">
        <v>0.76944444444444438</v>
      </c>
      <c r="AC27" s="155">
        <v>0.79374999999999996</v>
      </c>
      <c r="AE27" s="69" t="s">
        <v>45</v>
      </c>
      <c r="AF27" s="63" t="s">
        <v>6</v>
      </c>
    </row>
    <row r="28" spans="1:39" ht="15.95" customHeight="1">
      <c r="B28" s="19" t="s">
        <v>51</v>
      </c>
      <c r="C28" s="33">
        <v>0.35347222222222224</v>
      </c>
      <c r="D28" s="33">
        <v>0.53472222222222221</v>
      </c>
      <c r="E28" s="31">
        <v>0.61319444444444438</v>
      </c>
      <c r="F28" s="213">
        <v>0.68055555555555536</v>
      </c>
      <c r="G28" s="207">
        <v>0.82638888888888884</v>
      </c>
      <c r="H28" s="8"/>
      <c r="I28" s="19" t="s">
        <v>58</v>
      </c>
      <c r="J28" s="31">
        <v>0.2722222222222222</v>
      </c>
      <c r="K28" s="33">
        <v>0.31180555555555556</v>
      </c>
      <c r="L28" s="32">
        <v>0.37777777777777782</v>
      </c>
      <c r="M28" s="33">
        <v>0.57916666666666661</v>
      </c>
      <c r="N28" s="164">
        <v>0.63958333333333328</v>
      </c>
      <c r="O28" s="8"/>
      <c r="P28" s="19" t="s">
        <v>64</v>
      </c>
      <c r="Q28" s="66">
        <v>0.34861111111111115</v>
      </c>
      <c r="R28" s="40">
        <v>0.62291666666666667</v>
      </c>
      <c r="S28" s="35">
        <v>0.62569444444444444</v>
      </c>
      <c r="T28" s="8"/>
      <c r="U28" s="136" t="s">
        <v>65</v>
      </c>
      <c r="V28" s="75" t="s">
        <v>6</v>
      </c>
      <c r="W28" s="34">
        <v>0.40902777777777777</v>
      </c>
      <c r="X28" s="35">
        <v>0.40902777777777777</v>
      </c>
      <c r="Y28" s="135" t="s">
        <v>6</v>
      </c>
      <c r="AA28" s="41" t="s">
        <v>66</v>
      </c>
      <c r="AB28" s="154">
        <v>0.77013888888888882</v>
      </c>
      <c r="AC28" s="155">
        <v>0.7944444444444444</v>
      </c>
      <c r="AE28" s="19" t="s">
        <v>41</v>
      </c>
      <c r="AF28" s="190">
        <v>0.73819444444444438</v>
      </c>
      <c r="AK28" s="43"/>
      <c r="AL28" s="30"/>
      <c r="AM28" s="30"/>
    </row>
    <row r="29" spans="1:39" ht="15.95" customHeight="1">
      <c r="B29" s="19" t="s">
        <v>53</v>
      </c>
      <c r="C29" s="33">
        <v>0.35416666666666663</v>
      </c>
      <c r="D29" s="33">
        <v>0.53541666666666665</v>
      </c>
      <c r="E29" s="31">
        <v>0.61388888888888893</v>
      </c>
      <c r="F29" s="213">
        <v>0.68124999999999991</v>
      </c>
      <c r="G29" s="207">
        <v>0.82708333333333328</v>
      </c>
      <c r="H29" s="8"/>
      <c r="I29" s="19" t="s">
        <v>55</v>
      </c>
      <c r="J29" s="31">
        <v>0.27291666666666664</v>
      </c>
      <c r="K29" s="33">
        <v>0.31250000000000006</v>
      </c>
      <c r="L29" s="32">
        <v>0.37847222222222221</v>
      </c>
      <c r="M29" s="33">
        <v>0.57986111111111116</v>
      </c>
      <c r="N29" s="164">
        <v>0.64027777777777783</v>
      </c>
      <c r="O29" s="8"/>
      <c r="P29" s="19" t="s">
        <v>67</v>
      </c>
      <c r="Q29" s="66">
        <v>0.35069444444444442</v>
      </c>
      <c r="R29" s="40">
        <v>0.625</v>
      </c>
      <c r="S29" s="35">
        <v>0.62777777777777777</v>
      </c>
      <c r="T29" s="8"/>
      <c r="U29" s="136" t="s">
        <v>68</v>
      </c>
      <c r="V29" s="75" t="s">
        <v>6</v>
      </c>
      <c r="W29" s="34">
        <v>0.40972222222222227</v>
      </c>
      <c r="X29" s="35">
        <v>0.40972222222222227</v>
      </c>
      <c r="Y29" s="135" t="s">
        <v>6</v>
      </c>
      <c r="AA29" s="70" t="s">
        <v>24</v>
      </c>
      <c r="AB29" s="156">
        <v>0.7715277777777777</v>
      </c>
      <c r="AC29" s="157">
        <v>0.79583333333333328</v>
      </c>
      <c r="AE29" s="19" t="s">
        <v>37</v>
      </c>
      <c r="AF29" s="190">
        <v>0.73888888888888893</v>
      </c>
    </row>
    <row r="30" spans="1:39" ht="15.95" customHeight="1">
      <c r="B30" s="19" t="s">
        <v>55</v>
      </c>
      <c r="C30" s="33">
        <v>0.35416666666666663</v>
      </c>
      <c r="D30" s="33">
        <v>0.53541666666666665</v>
      </c>
      <c r="E30" s="31">
        <v>0.61388888888888893</v>
      </c>
      <c r="F30" s="213">
        <v>0.68124999999999991</v>
      </c>
      <c r="G30" s="207">
        <v>0.82708333333333328</v>
      </c>
      <c r="H30" s="8"/>
      <c r="I30" s="19" t="s">
        <v>53</v>
      </c>
      <c r="J30" s="31">
        <v>0.27291666666666664</v>
      </c>
      <c r="K30" s="33">
        <v>0.31250000000000006</v>
      </c>
      <c r="L30" s="32">
        <v>0.37847222222222221</v>
      </c>
      <c r="M30" s="33">
        <v>0.57986111111111116</v>
      </c>
      <c r="N30" s="164">
        <v>0.64027777777777783</v>
      </c>
      <c r="O30" s="8"/>
      <c r="P30" s="19" t="s">
        <v>69</v>
      </c>
      <c r="Q30" s="45" t="s">
        <v>6</v>
      </c>
      <c r="R30" s="40">
        <v>0.625</v>
      </c>
      <c r="S30" s="35">
        <v>0.62777777777777777</v>
      </c>
      <c r="T30" s="8"/>
      <c r="U30" s="136" t="s">
        <v>65</v>
      </c>
      <c r="V30" s="75" t="s">
        <v>6</v>
      </c>
      <c r="W30" s="34">
        <v>0.41041666666666665</v>
      </c>
      <c r="X30" s="35">
        <v>0.41041666666666665</v>
      </c>
      <c r="Y30" s="135" t="s">
        <v>6</v>
      </c>
      <c r="AA30" s="41" t="s">
        <v>27</v>
      </c>
      <c r="AB30" s="154">
        <v>0.77222222222222214</v>
      </c>
      <c r="AC30" s="155">
        <v>0.79652777777777772</v>
      </c>
      <c r="AE30" s="19" t="s">
        <v>33</v>
      </c>
      <c r="AF30" s="190">
        <v>0.73958333333333337</v>
      </c>
    </row>
    <row r="31" spans="1:39" ht="15.95" customHeight="1">
      <c r="B31" s="19" t="s">
        <v>58</v>
      </c>
      <c r="C31" s="33">
        <v>0.35486111111111113</v>
      </c>
      <c r="D31" s="33">
        <v>0.53611111111111109</v>
      </c>
      <c r="E31" s="31">
        <v>0.61458333333333326</v>
      </c>
      <c r="F31" s="213">
        <v>0.68194444444444435</v>
      </c>
      <c r="G31" s="207">
        <v>0.82777777777777783</v>
      </c>
      <c r="H31" s="8"/>
      <c r="I31" s="19" t="s">
        <v>51</v>
      </c>
      <c r="J31" s="31">
        <v>0.27361111111111108</v>
      </c>
      <c r="K31" s="33">
        <v>0.31319444444444444</v>
      </c>
      <c r="L31" s="32">
        <v>0.37916666666666671</v>
      </c>
      <c r="M31" s="33">
        <v>0.58055555555555549</v>
      </c>
      <c r="N31" s="164">
        <v>0.64097222222222217</v>
      </c>
      <c r="O31" s="8"/>
      <c r="P31" s="19" t="s">
        <v>70</v>
      </c>
      <c r="Q31" s="45" t="s">
        <v>6</v>
      </c>
      <c r="R31" s="40">
        <v>0.62569444444444444</v>
      </c>
      <c r="S31" s="35">
        <v>0.62847222222222221</v>
      </c>
      <c r="T31" s="8"/>
      <c r="U31" s="136" t="s">
        <v>71</v>
      </c>
      <c r="V31" s="75">
        <v>0.30625000000000002</v>
      </c>
      <c r="W31" s="34">
        <v>0.41041666666666665</v>
      </c>
      <c r="X31" s="35">
        <v>0.41041666666666665</v>
      </c>
      <c r="Y31" s="184">
        <v>0.68819444444444444</v>
      </c>
      <c r="AA31" s="41" t="s">
        <v>31</v>
      </c>
      <c r="AB31" s="154">
        <v>0.77430555555555547</v>
      </c>
      <c r="AC31" s="155">
        <v>0.79861111111111105</v>
      </c>
      <c r="AE31" s="19" t="s">
        <v>30</v>
      </c>
      <c r="AF31" s="190">
        <v>0.7402777777777777</v>
      </c>
    </row>
    <row r="32" spans="1:39" ht="15.95" customHeight="1">
      <c r="B32" s="19" t="s">
        <v>57</v>
      </c>
      <c r="C32" s="33">
        <v>0.35555555555555557</v>
      </c>
      <c r="D32" s="33">
        <v>0.53680555555555554</v>
      </c>
      <c r="E32" s="31">
        <v>0.61527777777777781</v>
      </c>
      <c r="F32" s="213">
        <v>0.6826388888888888</v>
      </c>
      <c r="G32" s="207">
        <v>0.82847222222222228</v>
      </c>
      <c r="H32" s="8"/>
      <c r="I32" s="19" t="s">
        <v>49</v>
      </c>
      <c r="J32" s="31">
        <v>0.27499999999999997</v>
      </c>
      <c r="K32" s="33">
        <v>0.31458333333333338</v>
      </c>
      <c r="L32" s="32">
        <v>0.38055555555555554</v>
      </c>
      <c r="M32" s="33">
        <v>0.58194444444444449</v>
      </c>
      <c r="N32" s="164">
        <v>0.64236111111111105</v>
      </c>
      <c r="O32" s="8"/>
      <c r="P32" s="19" t="s">
        <v>69</v>
      </c>
      <c r="Q32" s="45" t="s">
        <v>6</v>
      </c>
      <c r="R32" s="40">
        <v>0.62638888888888888</v>
      </c>
      <c r="S32" s="35">
        <v>0.62916666666666665</v>
      </c>
      <c r="T32" s="8"/>
      <c r="U32" s="41" t="s">
        <v>64</v>
      </c>
      <c r="V32" s="75">
        <v>0.30833333333333335</v>
      </c>
      <c r="W32" s="34">
        <v>0.41250000000000003</v>
      </c>
      <c r="X32" s="35">
        <v>0.41250000000000003</v>
      </c>
      <c r="Y32" s="184">
        <v>0.69027777777777777</v>
      </c>
      <c r="AA32" s="41" t="s">
        <v>27</v>
      </c>
      <c r="AB32" s="154">
        <v>0.7763888888888888</v>
      </c>
      <c r="AC32" s="155">
        <v>0.80069444444444438</v>
      </c>
      <c r="AE32" s="19" t="s">
        <v>26</v>
      </c>
      <c r="AF32" s="190">
        <v>0.74097222222222225</v>
      </c>
    </row>
    <row r="33" spans="2:39" ht="15.95" customHeight="1">
      <c r="B33" s="19" t="s">
        <v>54</v>
      </c>
      <c r="C33" s="33">
        <v>0.35625000000000001</v>
      </c>
      <c r="D33" s="33">
        <v>0.53749999999999998</v>
      </c>
      <c r="E33" s="31">
        <v>0.61597222222222214</v>
      </c>
      <c r="F33" s="213">
        <v>0.68333333333333335</v>
      </c>
      <c r="G33" s="207">
        <v>0.82916666666666661</v>
      </c>
      <c r="H33" s="8"/>
      <c r="I33" s="19" t="s">
        <v>48</v>
      </c>
      <c r="J33" s="31">
        <v>0.27638888888888891</v>
      </c>
      <c r="K33" s="33">
        <v>0.31597222222222227</v>
      </c>
      <c r="L33" s="32">
        <v>0.38194444444444442</v>
      </c>
      <c r="M33" s="33">
        <v>0.58333333333333337</v>
      </c>
      <c r="N33" s="164">
        <v>0.64374999999999993</v>
      </c>
      <c r="O33" s="8"/>
      <c r="P33" s="65" t="s">
        <v>63</v>
      </c>
      <c r="Q33" s="66">
        <v>0.35138888888888892</v>
      </c>
      <c r="R33" s="40">
        <v>0.62708333333333333</v>
      </c>
      <c r="S33" s="35">
        <v>0.62986111111111109</v>
      </c>
      <c r="T33" s="8"/>
      <c r="U33" s="41" t="s">
        <v>61</v>
      </c>
      <c r="V33" s="75" t="s">
        <v>6</v>
      </c>
      <c r="W33" s="71" t="s">
        <v>10</v>
      </c>
      <c r="X33" s="72">
        <v>0.41597222222222219</v>
      </c>
      <c r="Y33" s="135" t="s">
        <v>6</v>
      </c>
      <c r="AA33" s="41" t="s">
        <v>24</v>
      </c>
      <c r="AB33" s="154">
        <v>0.77708333333333335</v>
      </c>
      <c r="AC33" s="155">
        <v>0.80138888888888893</v>
      </c>
      <c r="AE33" s="19" t="s">
        <v>22</v>
      </c>
      <c r="AF33" s="190">
        <v>0.7416666666666667</v>
      </c>
    </row>
    <row r="34" spans="2:39" ht="15.95" customHeight="1">
      <c r="B34" s="65" t="s">
        <v>52</v>
      </c>
      <c r="C34" s="33">
        <v>0.35694444444444445</v>
      </c>
      <c r="D34" s="33">
        <v>0.53819444444444442</v>
      </c>
      <c r="E34" s="31">
        <v>0.6166666666666667</v>
      </c>
      <c r="F34" s="213">
        <v>0.68402777777777768</v>
      </c>
      <c r="G34" s="207">
        <v>0.82986111111111105</v>
      </c>
      <c r="H34" s="8"/>
      <c r="I34" s="19" t="s">
        <v>47</v>
      </c>
      <c r="J34" s="31">
        <v>0.27708333333333329</v>
      </c>
      <c r="K34" s="33">
        <v>0.31666666666666671</v>
      </c>
      <c r="L34" s="32">
        <v>0.38263888888888892</v>
      </c>
      <c r="M34" s="33">
        <v>0.5840277777777777</v>
      </c>
      <c r="N34" s="164">
        <v>0.64444444444444449</v>
      </c>
      <c r="O34" s="8"/>
      <c r="P34" s="19" t="s">
        <v>49</v>
      </c>
      <c r="Q34" s="66">
        <v>0.35277777777777775</v>
      </c>
      <c r="R34" s="40">
        <v>0.62847222222222221</v>
      </c>
      <c r="S34" s="35">
        <v>0.63124999999999998</v>
      </c>
      <c r="T34" s="8"/>
      <c r="U34" s="41" t="s">
        <v>62</v>
      </c>
      <c r="V34" s="75" t="s">
        <v>6</v>
      </c>
      <c r="W34" s="34">
        <v>0.4145833333333333</v>
      </c>
      <c r="X34" s="72">
        <v>0.41736111111111107</v>
      </c>
      <c r="Y34" s="135" t="s">
        <v>6</v>
      </c>
      <c r="AA34" s="41" t="s">
        <v>66</v>
      </c>
      <c r="AB34" s="154">
        <v>0.77777777777777768</v>
      </c>
      <c r="AC34" s="155">
        <v>0.80208333333333326</v>
      </c>
      <c r="AE34" s="19" t="s">
        <v>16</v>
      </c>
      <c r="AF34" s="190">
        <v>0.74305555555555547</v>
      </c>
    </row>
    <row r="35" spans="2:39" ht="15.95" customHeight="1">
      <c r="B35" s="19" t="s">
        <v>50</v>
      </c>
      <c r="C35" s="33">
        <v>0.35694444444444445</v>
      </c>
      <c r="D35" s="33">
        <v>0.53819444444444442</v>
      </c>
      <c r="E35" s="31">
        <v>0.6166666666666667</v>
      </c>
      <c r="F35" s="213">
        <v>0.68402777777777768</v>
      </c>
      <c r="G35" s="207">
        <v>0.82986111111111105</v>
      </c>
      <c r="H35" s="8"/>
      <c r="I35" s="19" t="s">
        <v>44</v>
      </c>
      <c r="J35" s="31">
        <v>0.27916666666666667</v>
      </c>
      <c r="K35" s="33">
        <v>0.31875000000000003</v>
      </c>
      <c r="L35" s="32">
        <v>0.38472222222222219</v>
      </c>
      <c r="M35" s="33">
        <v>0.58611111111111114</v>
      </c>
      <c r="N35" s="164">
        <v>0.64652777777777781</v>
      </c>
      <c r="O35" s="8"/>
      <c r="P35" s="19" t="s">
        <v>51</v>
      </c>
      <c r="Q35" s="66">
        <v>0.35416666666666669</v>
      </c>
      <c r="R35" s="40">
        <v>0.62986111111111109</v>
      </c>
      <c r="S35" s="35">
        <v>0.63263888888888886</v>
      </c>
      <c r="T35" s="8"/>
      <c r="U35" s="41" t="s">
        <v>61</v>
      </c>
      <c r="V35" s="75" t="s">
        <v>6</v>
      </c>
      <c r="W35" s="34">
        <v>0.41597222222222219</v>
      </c>
      <c r="X35" s="72">
        <v>0.41874999999999996</v>
      </c>
      <c r="Y35" s="135" t="s">
        <v>6</v>
      </c>
      <c r="AA35" s="41" t="s">
        <v>43</v>
      </c>
      <c r="AB35" s="154">
        <v>0.77847222222222223</v>
      </c>
      <c r="AC35" s="155">
        <v>0.80277777777777781</v>
      </c>
      <c r="AE35" s="19" t="s">
        <v>11</v>
      </c>
      <c r="AF35" s="190">
        <v>0.74444444444444446</v>
      </c>
    </row>
    <row r="36" spans="2:39" ht="15.95" customHeight="1">
      <c r="B36" s="19" t="s">
        <v>43</v>
      </c>
      <c r="C36" s="33">
        <v>0.3576388888888889</v>
      </c>
      <c r="D36" s="33">
        <v>0.53888888888888886</v>
      </c>
      <c r="E36" s="31">
        <v>0.61736111111111103</v>
      </c>
      <c r="F36" s="213">
        <v>0.68472222222222212</v>
      </c>
      <c r="G36" s="207">
        <v>0.8305555555555556</v>
      </c>
      <c r="H36" s="8"/>
      <c r="I36" s="65" t="s">
        <v>42</v>
      </c>
      <c r="J36" s="31">
        <v>0.27986111111111112</v>
      </c>
      <c r="K36" s="33">
        <v>0.31944444444444448</v>
      </c>
      <c r="L36" s="32">
        <v>0.38541666666666669</v>
      </c>
      <c r="M36" s="33">
        <v>0.58680555555555547</v>
      </c>
      <c r="N36" s="164">
        <v>0.64722222222222225</v>
      </c>
      <c r="O36" s="8"/>
      <c r="P36" s="19" t="s">
        <v>53</v>
      </c>
      <c r="Q36" s="66">
        <v>0.35486111111111113</v>
      </c>
      <c r="R36" s="40">
        <v>0.63055555555555554</v>
      </c>
      <c r="S36" s="35">
        <v>0.6333333333333333</v>
      </c>
      <c r="T36" s="8"/>
      <c r="U36" s="41" t="s">
        <v>60</v>
      </c>
      <c r="V36" s="75" t="s">
        <v>6</v>
      </c>
      <c r="W36" s="73">
        <v>0.41805555555555557</v>
      </c>
      <c r="X36" s="72">
        <v>0.42083333333333334</v>
      </c>
      <c r="Y36" s="184">
        <v>0.69166666666666676</v>
      </c>
      <c r="AA36" s="41" t="s">
        <v>41</v>
      </c>
      <c r="AB36" s="154">
        <v>0.77916666666666656</v>
      </c>
      <c r="AC36" s="155">
        <v>0.80347222222222214</v>
      </c>
      <c r="AE36" s="19" t="s">
        <v>7</v>
      </c>
      <c r="AF36" s="190">
        <v>0.74513888888888891</v>
      </c>
    </row>
    <row r="37" spans="2:39" ht="15.95" customHeight="1">
      <c r="B37" s="57" t="s">
        <v>45</v>
      </c>
      <c r="C37" s="74" t="s">
        <v>6</v>
      </c>
      <c r="D37" s="74" t="s">
        <v>6</v>
      </c>
      <c r="E37" s="58" t="s">
        <v>6</v>
      </c>
      <c r="F37" s="215" t="s">
        <v>6</v>
      </c>
      <c r="G37" s="214" t="s">
        <v>6</v>
      </c>
      <c r="H37" s="8"/>
      <c r="I37" s="19" t="s">
        <v>39</v>
      </c>
      <c r="J37" s="31">
        <v>0.28125</v>
      </c>
      <c r="K37" s="33">
        <v>0.32083333333333336</v>
      </c>
      <c r="L37" s="32">
        <v>0.38680555555555557</v>
      </c>
      <c r="M37" s="33">
        <v>0.58819444444444435</v>
      </c>
      <c r="N37" s="164">
        <v>0.64861111111111114</v>
      </c>
      <c r="O37" s="8"/>
      <c r="P37" s="19" t="s">
        <v>55</v>
      </c>
      <c r="Q37" s="66">
        <v>0.35486111111111113</v>
      </c>
      <c r="R37" s="40">
        <v>0.63055555555555554</v>
      </c>
      <c r="S37" s="35">
        <v>0.6333333333333333</v>
      </c>
      <c r="T37" s="8"/>
      <c r="U37" s="41" t="s">
        <v>72</v>
      </c>
      <c r="V37" s="75">
        <v>0.30972222222222223</v>
      </c>
      <c r="W37" s="71" t="s">
        <v>10</v>
      </c>
      <c r="X37" s="75" t="s">
        <v>10</v>
      </c>
      <c r="Y37" s="135" t="s">
        <v>6</v>
      </c>
      <c r="AA37" s="41" t="s">
        <v>37</v>
      </c>
      <c r="AB37" s="154">
        <v>0.77986111111111112</v>
      </c>
      <c r="AC37" s="155">
        <v>0.8041666666666667</v>
      </c>
      <c r="AE37" s="19" t="s">
        <v>7</v>
      </c>
      <c r="AF37" s="190">
        <v>0.74652777777777779</v>
      </c>
    </row>
    <row r="38" spans="2:39" ht="15.95" customHeight="1">
      <c r="B38" s="19" t="s">
        <v>46</v>
      </c>
      <c r="C38" s="28" t="s">
        <v>6</v>
      </c>
      <c r="D38" s="42">
        <v>0.5395833333333333</v>
      </c>
      <c r="E38" s="45" t="s">
        <v>6</v>
      </c>
      <c r="F38" s="213">
        <v>0.68541666666666656</v>
      </c>
      <c r="G38" s="216">
        <v>0.83125000000000004</v>
      </c>
      <c r="H38" s="8"/>
      <c r="I38" s="19" t="s">
        <v>56</v>
      </c>
      <c r="J38" s="45" t="s">
        <v>6</v>
      </c>
      <c r="K38" s="28"/>
      <c r="L38" s="32">
        <v>0.38750000000000001</v>
      </c>
      <c r="M38" s="28" t="s">
        <v>6</v>
      </c>
      <c r="N38" s="162" t="s">
        <v>6</v>
      </c>
      <c r="O38" s="8"/>
      <c r="P38" s="19" t="s">
        <v>58</v>
      </c>
      <c r="Q38" s="66">
        <v>0.35555555555555557</v>
      </c>
      <c r="R38" s="40">
        <v>0.63124999999999998</v>
      </c>
      <c r="S38" s="35">
        <v>0.63402777777777775</v>
      </c>
      <c r="T38" s="8"/>
      <c r="U38" s="70" t="s">
        <v>73</v>
      </c>
      <c r="V38" s="75">
        <v>0.31111111111111112</v>
      </c>
      <c r="W38" s="76">
        <v>0.41944444444444445</v>
      </c>
      <c r="X38" s="75">
        <v>0.42222222222222222</v>
      </c>
      <c r="Y38" s="185">
        <v>0.69305555555555554</v>
      </c>
      <c r="AA38" s="41" t="s">
        <v>74</v>
      </c>
      <c r="AB38" s="154">
        <v>0.78055555555555545</v>
      </c>
      <c r="AC38" s="155">
        <v>0.80486111111111103</v>
      </c>
      <c r="AE38" s="19" t="s">
        <v>11</v>
      </c>
      <c r="AF38" s="190">
        <v>0.74722222222222223</v>
      </c>
    </row>
    <row r="39" spans="2:39" ht="15.95" customHeight="1">
      <c r="B39" s="19" t="s">
        <v>24</v>
      </c>
      <c r="C39" s="28" t="s">
        <v>6</v>
      </c>
      <c r="D39" s="33">
        <v>0.54097222222222219</v>
      </c>
      <c r="E39" s="45" t="s">
        <v>6</v>
      </c>
      <c r="F39" s="213">
        <v>0.68680555555555545</v>
      </c>
      <c r="G39" s="207">
        <v>0.83263888888888882</v>
      </c>
      <c r="H39" s="8"/>
      <c r="I39" s="48" t="s">
        <v>36</v>
      </c>
      <c r="J39" s="31">
        <v>0.28194444444444444</v>
      </c>
      <c r="K39" s="169">
        <v>0.3215277777777778</v>
      </c>
      <c r="L39" s="32">
        <v>0.38819444444444445</v>
      </c>
      <c r="M39" s="33">
        <v>0.58888888888888891</v>
      </c>
      <c r="N39" s="164">
        <v>0.64930555555555558</v>
      </c>
      <c r="O39" s="8"/>
      <c r="P39" s="19" t="s">
        <v>57</v>
      </c>
      <c r="Q39" s="66">
        <v>0.35625000000000001</v>
      </c>
      <c r="R39" s="40">
        <v>0.63194444444444442</v>
      </c>
      <c r="S39" s="35">
        <v>0.63472222222222219</v>
      </c>
      <c r="T39" s="8"/>
      <c r="U39" s="70" t="s">
        <v>28</v>
      </c>
      <c r="V39" s="75" t="s">
        <v>6</v>
      </c>
      <c r="W39" s="76">
        <v>0.4201388888888889</v>
      </c>
      <c r="X39" s="75">
        <v>0.42291666666666666</v>
      </c>
      <c r="Y39" s="135" t="s">
        <v>6</v>
      </c>
      <c r="AA39" s="41" t="s">
        <v>30</v>
      </c>
      <c r="AB39" s="154">
        <v>0.78125</v>
      </c>
      <c r="AC39" s="155">
        <v>0.80555555555555558</v>
      </c>
      <c r="AE39" s="19" t="s">
        <v>16</v>
      </c>
      <c r="AF39" s="190">
        <v>0.74861111111111101</v>
      </c>
      <c r="AK39" s="43"/>
      <c r="AL39" s="30"/>
      <c r="AM39" s="30"/>
    </row>
    <row r="40" spans="2:39" ht="15.95" customHeight="1">
      <c r="B40" s="19" t="s">
        <v>27</v>
      </c>
      <c r="C40" s="28" t="s">
        <v>6</v>
      </c>
      <c r="D40" s="33">
        <v>0.54166666666666663</v>
      </c>
      <c r="E40" s="45" t="s">
        <v>6</v>
      </c>
      <c r="F40" s="213">
        <v>0.68749999999999989</v>
      </c>
      <c r="G40" s="207">
        <v>0.83333333333333337</v>
      </c>
      <c r="H40" s="8"/>
      <c r="I40" s="77" t="s">
        <v>75</v>
      </c>
      <c r="J40" s="45" t="s">
        <v>6</v>
      </c>
      <c r="K40" s="142">
        <v>0.32291666666666669</v>
      </c>
      <c r="L40" s="29" t="s">
        <v>6</v>
      </c>
      <c r="M40" s="28" t="s">
        <v>6</v>
      </c>
      <c r="N40" s="162" t="s">
        <v>6</v>
      </c>
      <c r="O40" s="8"/>
      <c r="P40" s="19" t="s">
        <v>54</v>
      </c>
      <c r="Q40" s="66">
        <v>0.35694444444444445</v>
      </c>
      <c r="R40" s="40">
        <v>0.63263888888888886</v>
      </c>
      <c r="S40" s="35">
        <v>0.63541666666666663</v>
      </c>
      <c r="T40" s="8"/>
      <c r="U40" s="37" t="s">
        <v>14</v>
      </c>
      <c r="V40" s="79">
        <v>0.3125</v>
      </c>
      <c r="W40" s="78">
        <v>0.42152777777777778</v>
      </c>
      <c r="X40" s="79">
        <v>0.42430555555555555</v>
      </c>
      <c r="Y40" s="183">
        <v>0.69513888888888886</v>
      </c>
      <c r="AA40" s="41" t="s">
        <v>26</v>
      </c>
      <c r="AB40" s="154">
        <v>0.78194444444444433</v>
      </c>
      <c r="AC40" s="155">
        <v>0.80624999999999991</v>
      </c>
      <c r="AE40" s="19" t="s">
        <v>22</v>
      </c>
      <c r="AF40" s="190">
        <v>0.75</v>
      </c>
    </row>
    <row r="41" spans="2:39" ht="15.95" customHeight="1">
      <c r="B41" s="19" t="s">
        <v>31</v>
      </c>
      <c r="C41" s="28" t="s">
        <v>6</v>
      </c>
      <c r="D41" s="33">
        <v>0.54374999999999996</v>
      </c>
      <c r="E41" s="45" t="s">
        <v>6</v>
      </c>
      <c r="F41" s="213">
        <v>0.68958333333333321</v>
      </c>
      <c r="G41" s="207">
        <v>0.8354166666666667</v>
      </c>
      <c r="H41" s="8"/>
      <c r="I41" s="140" t="s">
        <v>12</v>
      </c>
      <c r="J41" s="31">
        <v>0.28263888888888888</v>
      </c>
      <c r="K41" s="33">
        <v>0.32430555555555557</v>
      </c>
      <c r="L41" s="32">
        <v>0.3888888888888889</v>
      </c>
      <c r="M41" s="33">
        <v>0.58958333333333335</v>
      </c>
      <c r="N41" s="164">
        <v>0.65</v>
      </c>
      <c r="O41" s="8"/>
      <c r="P41" s="65" t="s">
        <v>52</v>
      </c>
      <c r="Q41" s="66">
        <v>0.3576388888888889</v>
      </c>
      <c r="R41" s="40">
        <v>0.6333333333333333</v>
      </c>
      <c r="S41" s="35">
        <v>0.63611111111111107</v>
      </c>
      <c r="T41" s="8"/>
      <c r="U41" s="41" t="s">
        <v>34</v>
      </c>
      <c r="V41" s="75" t="s">
        <v>6</v>
      </c>
      <c r="W41" s="76">
        <v>0.42222222222222222</v>
      </c>
      <c r="X41" s="75">
        <v>0.42499999999999999</v>
      </c>
      <c r="Y41" s="135" t="s">
        <v>6</v>
      </c>
      <c r="AA41" s="41" t="s">
        <v>22</v>
      </c>
      <c r="AB41" s="154">
        <v>0.78263888888888888</v>
      </c>
      <c r="AC41" s="155">
        <v>0.80694444444444446</v>
      </c>
      <c r="AE41" s="19" t="s">
        <v>26</v>
      </c>
      <c r="AF41" s="190">
        <v>0.75069444444444444</v>
      </c>
    </row>
    <row r="42" spans="2:39" ht="15.95" customHeight="1">
      <c r="B42" s="19" t="s">
        <v>27</v>
      </c>
      <c r="C42" s="28" t="s">
        <v>6</v>
      </c>
      <c r="D42" s="33">
        <v>0.54583333333333328</v>
      </c>
      <c r="E42" s="45" t="s">
        <v>6</v>
      </c>
      <c r="F42" s="213">
        <v>0.69166666666666654</v>
      </c>
      <c r="G42" s="207">
        <v>0.83749999999999991</v>
      </c>
      <c r="H42" s="8"/>
      <c r="I42" s="140" t="s">
        <v>17</v>
      </c>
      <c r="J42" s="31">
        <v>0.28263888888888888</v>
      </c>
      <c r="K42" s="28">
        <v>0.32430555555555557</v>
      </c>
      <c r="L42" s="32">
        <v>0.3888888888888889</v>
      </c>
      <c r="M42" s="33">
        <v>0.58958333333333335</v>
      </c>
      <c r="N42" s="164">
        <v>0.65</v>
      </c>
      <c r="O42" s="8"/>
      <c r="P42" s="19" t="s">
        <v>50</v>
      </c>
      <c r="Q42" s="66">
        <v>0.3576388888888889</v>
      </c>
      <c r="R42" s="40">
        <v>0.6333333333333333</v>
      </c>
      <c r="S42" s="35">
        <v>0.63611111111111107</v>
      </c>
      <c r="T42" s="8"/>
      <c r="U42" s="41" t="s">
        <v>40</v>
      </c>
      <c r="V42" s="75" t="s">
        <v>6</v>
      </c>
      <c r="W42" s="71" t="s">
        <v>10</v>
      </c>
      <c r="X42" s="75" t="s">
        <v>10</v>
      </c>
      <c r="Y42" s="135" t="s">
        <v>6</v>
      </c>
      <c r="AA42" s="41" t="s">
        <v>76</v>
      </c>
      <c r="AB42" s="154">
        <v>0.78402777777777777</v>
      </c>
      <c r="AC42" s="155">
        <v>0.80833333333333335</v>
      </c>
      <c r="AE42" s="19" t="s">
        <v>30</v>
      </c>
      <c r="AF42" s="190">
        <v>0.75138888888888899</v>
      </c>
    </row>
    <row r="43" spans="2:39" ht="15.95" customHeight="1">
      <c r="B43" s="19" t="s">
        <v>24</v>
      </c>
      <c r="C43" s="28" t="s">
        <v>6</v>
      </c>
      <c r="D43" s="33">
        <v>0.54652777777777783</v>
      </c>
      <c r="E43" s="45" t="s">
        <v>6</v>
      </c>
      <c r="F43" s="213">
        <v>0.69236111111111109</v>
      </c>
      <c r="G43" s="207">
        <v>0.83819444444444446</v>
      </c>
      <c r="H43" s="8"/>
      <c r="I43" s="19" t="s">
        <v>23</v>
      </c>
      <c r="J43" s="31">
        <v>0.28333333333333333</v>
      </c>
      <c r="K43" s="33">
        <v>0.32500000000000001</v>
      </c>
      <c r="L43" s="32">
        <v>0.38958333333333334</v>
      </c>
      <c r="M43" s="33">
        <v>0.59027777777777779</v>
      </c>
      <c r="N43" s="164">
        <v>0.65069444444444446</v>
      </c>
      <c r="O43" s="8"/>
      <c r="P43" s="19" t="s">
        <v>43</v>
      </c>
      <c r="Q43" s="66">
        <v>0.35833333333333334</v>
      </c>
      <c r="R43" s="40">
        <v>0.63402777777777775</v>
      </c>
      <c r="S43" s="35">
        <v>0.63680555555555551</v>
      </c>
      <c r="T43" s="8"/>
      <c r="U43" s="41" t="s">
        <v>19</v>
      </c>
      <c r="V43" s="72">
        <v>0.3131944444444445</v>
      </c>
      <c r="W43" s="71" t="s">
        <v>10</v>
      </c>
      <c r="X43" s="75" t="s">
        <v>10</v>
      </c>
      <c r="Y43" s="135" t="s">
        <v>6</v>
      </c>
      <c r="AA43" s="41" t="s">
        <v>11</v>
      </c>
      <c r="AB43" s="154">
        <v>0.7847222222222221</v>
      </c>
      <c r="AC43" s="155">
        <v>0.80902777777777768</v>
      </c>
      <c r="AE43" s="19" t="s">
        <v>33</v>
      </c>
      <c r="AF43" s="190">
        <v>0.75208333333333333</v>
      </c>
    </row>
    <row r="44" spans="2:39" ht="15.95" customHeight="1">
      <c r="B44" s="19" t="s">
        <v>46</v>
      </c>
      <c r="C44" s="28" t="s">
        <v>6</v>
      </c>
      <c r="D44" s="33">
        <v>0.54722222222222217</v>
      </c>
      <c r="E44" s="45" t="s">
        <v>6</v>
      </c>
      <c r="F44" s="213">
        <v>0.69305555555555542</v>
      </c>
      <c r="G44" s="207">
        <v>0.83888888888888891</v>
      </c>
      <c r="H44" s="8"/>
      <c r="I44" s="49" t="s">
        <v>19</v>
      </c>
      <c r="J44" s="80">
        <v>0.28402777777777777</v>
      </c>
      <c r="K44" s="61">
        <v>0.32569444444444445</v>
      </c>
      <c r="L44" s="62">
        <v>0.38958333333333334</v>
      </c>
      <c r="M44" s="61">
        <v>0.59097222222222223</v>
      </c>
      <c r="N44" s="167">
        <v>0.65138888888888891</v>
      </c>
      <c r="O44" s="8"/>
      <c r="P44" s="19" t="s">
        <v>46</v>
      </c>
      <c r="Q44" s="31">
        <v>0.35902777777777778</v>
      </c>
      <c r="R44" s="40">
        <v>0.63472222222222219</v>
      </c>
      <c r="S44" s="35">
        <v>0.63749999999999996</v>
      </c>
      <c r="T44" s="8"/>
      <c r="U44" s="41" t="s">
        <v>23</v>
      </c>
      <c r="V44" s="72">
        <v>0.31388888888888888</v>
      </c>
      <c r="W44" s="76">
        <v>0.42291666666666666</v>
      </c>
      <c r="X44" s="75">
        <v>0.42569444444444443</v>
      </c>
      <c r="Y44" s="135" t="s">
        <v>6</v>
      </c>
      <c r="AA44" s="81" t="s">
        <v>7</v>
      </c>
      <c r="AB44" s="154">
        <v>0.78541666666666665</v>
      </c>
      <c r="AC44" s="155">
        <v>0.80972222222222223</v>
      </c>
      <c r="AE44" s="19" t="s">
        <v>37</v>
      </c>
      <c r="AF44" s="190">
        <v>0.75277777777777777</v>
      </c>
    </row>
    <row r="45" spans="2:39" ht="15.95" customHeight="1" thickBot="1">
      <c r="B45" s="57" t="s">
        <v>45</v>
      </c>
      <c r="C45" s="74" t="s">
        <v>10</v>
      </c>
      <c r="D45" s="74" t="s">
        <v>10</v>
      </c>
      <c r="E45" s="58" t="s">
        <v>10</v>
      </c>
      <c r="F45" s="215" t="s">
        <v>6</v>
      </c>
      <c r="G45" s="214" t="s">
        <v>10</v>
      </c>
      <c r="H45" s="8"/>
      <c r="I45" s="27" t="s">
        <v>28</v>
      </c>
      <c r="J45" s="45" t="s">
        <v>6</v>
      </c>
      <c r="K45" s="28" t="s">
        <v>6</v>
      </c>
      <c r="L45" s="34">
        <v>0.39097222222222222</v>
      </c>
      <c r="M45" s="28" t="s">
        <v>6</v>
      </c>
      <c r="N45" s="162" t="s">
        <v>6</v>
      </c>
      <c r="O45" s="8"/>
      <c r="P45" s="19" t="s">
        <v>24</v>
      </c>
      <c r="Q45" s="66">
        <v>0.36041666666666666</v>
      </c>
      <c r="R45" s="40">
        <v>0.63611111111111118</v>
      </c>
      <c r="S45" s="35">
        <v>0.63888888888888895</v>
      </c>
      <c r="T45" s="8"/>
      <c r="U45" s="160" t="s">
        <v>17</v>
      </c>
      <c r="V45" s="75">
        <v>0.31458333333333338</v>
      </c>
      <c r="W45" s="76">
        <v>0.4236111111111111</v>
      </c>
      <c r="X45" s="75">
        <v>0.42638888888888887</v>
      </c>
      <c r="Y45" s="135" t="s">
        <v>6</v>
      </c>
      <c r="AA45" s="8"/>
      <c r="AB45" s="158" t="s">
        <v>4</v>
      </c>
      <c r="AC45" s="159" t="s">
        <v>3</v>
      </c>
      <c r="AE45" s="19" t="s">
        <v>41</v>
      </c>
      <c r="AF45" s="190">
        <v>0.75347222222222221</v>
      </c>
    </row>
    <row r="46" spans="2:39" ht="15.95" customHeight="1">
      <c r="B46" s="19" t="s">
        <v>43</v>
      </c>
      <c r="C46" s="28" t="s">
        <v>6</v>
      </c>
      <c r="D46" s="33">
        <v>0.54791666666666672</v>
      </c>
      <c r="E46" s="45" t="s">
        <v>6</v>
      </c>
      <c r="F46" s="213">
        <v>0.69374999999999998</v>
      </c>
      <c r="G46" s="207">
        <v>0.83958333333333335</v>
      </c>
      <c r="H46" s="8"/>
      <c r="I46" s="36" t="s">
        <v>14</v>
      </c>
      <c r="J46" s="82">
        <v>0.28541666666666665</v>
      </c>
      <c r="K46" s="84">
        <v>0.32708333333333334</v>
      </c>
      <c r="L46" s="83">
        <v>0.39166666666666666</v>
      </c>
      <c r="M46" s="84">
        <v>0.59236111111111112</v>
      </c>
      <c r="N46" s="168">
        <v>0.65277777777777779</v>
      </c>
      <c r="O46" s="8"/>
      <c r="P46" s="19" t="s">
        <v>27</v>
      </c>
      <c r="Q46" s="66">
        <v>0.3611111111111111</v>
      </c>
      <c r="R46" s="40">
        <v>0.63680555555555551</v>
      </c>
      <c r="S46" s="35">
        <v>0.63958333333333328</v>
      </c>
      <c r="T46" s="8"/>
      <c r="U46" s="139" t="s">
        <v>12</v>
      </c>
      <c r="V46" s="72">
        <v>0.31458333333333338</v>
      </c>
      <c r="W46" s="76">
        <v>0.42430555555555555</v>
      </c>
      <c r="X46" s="75">
        <v>0.42708333333333331</v>
      </c>
      <c r="Y46" s="135" t="s">
        <v>6</v>
      </c>
      <c r="AA46" s="85"/>
      <c r="AB46" s="147">
        <v>30462</v>
      </c>
      <c r="AC46" s="147">
        <v>30462</v>
      </c>
      <c r="AE46" s="19" t="s">
        <v>43</v>
      </c>
      <c r="AF46" s="190">
        <v>0.75416666666666676</v>
      </c>
      <c r="AH46" s="43"/>
      <c r="AI46" s="43"/>
      <c r="AJ46" s="30"/>
    </row>
    <row r="47" spans="2:39" ht="15.95" customHeight="1">
      <c r="B47" s="19" t="s">
        <v>41</v>
      </c>
      <c r="C47" s="33">
        <v>0.35833333333333334</v>
      </c>
      <c r="D47" s="33">
        <v>0.54861111111111105</v>
      </c>
      <c r="E47" s="31">
        <v>0.61805555555555558</v>
      </c>
      <c r="F47" s="213">
        <v>0.69444444444444431</v>
      </c>
      <c r="G47" s="207">
        <v>0.84027777777777768</v>
      </c>
      <c r="H47" s="8"/>
      <c r="I47" s="19" t="s">
        <v>34</v>
      </c>
      <c r="J47" s="45" t="s">
        <v>6</v>
      </c>
      <c r="K47" s="28"/>
      <c r="L47" s="34">
        <v>0.3923611111111111</v>
      </c>
      <c r="M47" s="28" t="s">
        <v>6</v>
      </c>
      <c r="N47" s="162" t="s">
        <v>6</v>
      </c>
      <c r="O47" s="8"/>
      <c r="P47" s="49" t="s">
        <v>31</v>
      </c>
      <c r="Q47" s="87">
        <v>0.36319444444444443</v>
      </c>
      <c r="R47" s="40">
        <v>0.63888888888888895</v>
      </c>
      <c r="S47" s="35">
        <v>0.64166666666666672</v>
      </c>
      <c r="T47" s="8"/>
      <c r="U47" s="138" t="s">
        <v>32</v>
      </c>
      <c r="V47" s="197">
        <v>0.31597222222222221</v>
      </c>
      <c r="W47" s="71" t="s">
        <v>10</v>
      </c>
      <c r="X47" s="75" t="s">
        <v>10</v>
      </c>
      <c r="Y47" s="135" t="s">
        <v>6</v>
      </c>
      <c r="AB47" s="88">
        <v>181</v>
      </c>
      <c r="AC47" s="88">
        <v>181</v>
      </c>
      <c r="AE47" s="57" t="s">
        <v>45</v>
      </c>
      <c r="AF47" s="63" t="s">
        <v>6</v>
      </c>
      <c r="AH47" s="43"/>
      <c r="AI47" s="43"/>
      <c r="AJ47" s="30"/>
    </row>
    <row r="48" spans="2:39" ht="15.95" customHeight="1">
      <c r="B48" s="49" t="s">
        <v>37</v>
      </c>
      <c r="C48" s="33">
        <v>0.35902777777777778</v>
      </c>
      <c r="D48" s="33">
        <v>0.5493055555555556</v>
      </c>
      <c r="E48" s="31">
        <v>0.61874999999999991</v>
      </c>
      <c r="F48" s="213">
        <v>0.69513888888888886</v>
      </c>
      <c r="G48" s="207">
        <v>0.84097222222222223</v>
      </c>
      <c r="H48" s="8"/>
      <c r="I48" s="19" t="s">
        <v>38</v>
      </c>
      <c r="J48" s="45" t="s">
        <v>6</v>
      </c>
      <c r="K48" s="28"/>
      <c r="L48" s="34">
        <v>0.39305555555555555</v>
      </c>
      <c r="M48" s="28" t="s">
        <v>6</v>
      </c>
      <c r="N48" s="162" t="s">
        <v>6</v>
      </c>
      <c r="O48" s="8"/>
      <c r="P48" s="19" t="s">
        <v>35</v>
      </c>
      <c r="Q48" s="45" t="s">
        <v>6</v>
      </c>
      <c r="R48" s="40">
        <v>0.64027777777777783</v>
      </c>
      <c r="S48" s="35">
        <v>0.6430555555555556</v>
      </c>
      <c r="T48" s="8"/>
      <c r="U48" s="144" t="s">
        <v>36</v>
      </c>
      <c r="V48" s="191">
        <v>0.31736111111111115</v>
      </c>
      <c r="W48" s="71" t="s">
        <v>10</v>
      </c>
      <c r="X48" s="75" t="s">
        <v>10</v>
      </c>
      <c r="Y48" s="135" t="s">
        <v>6</v>
      </c>
      <c r="AB48" s="88">
        <v>3046</v>
      </c>
      <c r="AC48" s="88">
        <v>3046</v>
      </c>
      <c r="AE48" s="19" t="s">
        <v>46</v>
      </c>
      <c r="AF48" s="190">
        <v>0.75486111111111109</v>
      </c>
      <c r="AH48" s="43"/>
      <c r="AI48" s="43"/>
      <c r="AJ48" s="30"/>
    </row>
    <row r="49" spans="2:51" ht="15.95" customHeight="1">
      <c r="B49" s="19" t="s">
        <v>33</v>
      </c>
      <c r="C49" s="33">
        <v>0.35972222222222222</v>
      </c>
      <c r="D49" s="33">
        <v>0.54999999999999993</v>
      </c>
      <c r="E49" s="31">
        <v>0.61944444444444446</v>
      </c>
      <c r="F49" s="213">
        <v>0.69583333333333319</v>
      </c>
      <c r="G49" s="207">
        <v>0.84166666666666667</v>
      </c>
      <c r="H49" s="8"/>
      <c r="I49" s="19" t="s">
        <v>25</v>
      </c>
      <c r="J49" s="45" t="s">
        <v>6</v>
      </c>
      <c r="K49" s="28"/>
      <c r="L49" s="34">
        <v>0.39374999999999999</v>
      </c>
      <c r="M49" s="28" t="s">
        <v>6</v>
      </c>
      <c r="N49" s="162" t="s">
        <v>6</v>
      </c>
      <c r="O49" s="8"/>
      <c r="P49" s="15" t="s">
        <v>31</v>
      </c>
      <c r="Q49" s="39" t="s">
        <v>6</v>
      </c>
      <c r="R49" s="40">
        <v>0.64097222222222217</v>
      </c>
      <c r="S49" s="35">
        <v>0.64374999999999993</v>
      </c>
      <c r="T49" s="8"/>
      <c r="U49" s="160" t="s">
        <v>17</v>
      </c>
      <c r="V49" s="75" t="s">
        <v>6</v>
      </c>
      <c r="W49" s="76">
        <v>0.42430555555555555</v>
      </c>
      <c r="X49" s="75">
        <v>0.42708333333333331</v>
      </c>
      <c r="Y49" s="135" t="s">
        <v>6</v>
      </c>
      <c r="AE49" s="19" t="s">
        <v>24</v>
      </c>
      <c r="AF49" s="164">
        <v>0.75624999999999998</v>
      </c>
      <c r="AH49" s="43"/>
      <c r="AI49" s="43"/>
      <c r="AJ49" s="30"/>
    </row>
    <row r="50" spans="2:51" ht="15.95" customHeight="1">
      <c r="B50" s="15" t="s">
        <v>30</v>
      </c>
      <c r="C50" s="33">
        <v>0.36041666666666666</v>
      </c>
      <c r="D50" s="33">
        <v>0.55069444444444449</v>
      </c>
      <c r="E50" s="31">
        <v>0.6201388888888888</v>
      </c>
      <c r="F50" s="213">
        <v>0.69652777777777775</v>
      </c>
      <c r="G50" s="207">
        <v>0.84236111111111112</v>
      </c>
      <c r="H50" s="8"/>
      <c r="I50" s="27" t="s">
        <v>21</v>
      </c>
      <c r="J50" s="45" t="s">
        <v>6</v>
      </c>
      <c r="K50" s="28"/>
      <c r="L50" s="34">
        <v>0.39444444444444443</v>
      </c>
      <c r="M50" s="28" t="s">
        <v>6</v>
      </c>
      <c r="N50" s="162" t="s">
        <v>6</v>
      </c>
      <c r="O50" s="8"/>
      <c r="P50" s="19" t="s">
        <v>27</v>
      </c>
      <c r="Q50" s="66">
        <v>0.36527777777777776</v>
      </c>
      <c r="R50" s="40">
        <v>0.6430555555555556</v>
      </c>
      <c r="S50" s="35">
        <v>0.64583333333333337</v>
      </c>
      <c r="T50" s="8"/>
      <c r="U50" s="41" t="s">
        <v>23</v>
      </c>
      <c r="V50" s="75" t="s">
        <v>6</v>
      </c>
      <c r="W50" s="76">
        <v>0.42499999999999999</v>
      </c>
      <c r="X50" s="75">
        <v>0.42777777777777776</v>
      </c>
      <c r="Y50" s="135" t="s">
        <v>6</v>
      </c>
      <c r="AE50" s="19" t="s">
        <v>27</v>
      </c>
      <c r="AF50" s="190">
        <v>0.75694444444444453</v>
      </c>
      <c r="AH50" s="43"/>
      <c r="AI50" s="43"/>
      <c r="AJ50" s="30"/>
    </row>
    <row r="51" spans="2:51" ht="15.95" customHeight="1">
      <c r="B51" s="19" t="s">
        <v>26</v>
      </c>
      <c r="C51" s="33">
        <v>0.3611111111111111</v>
      </c>
      <c r="D51" s="33">
        <v>0.55138888888888882</v>
      </c>
      <c r="E51" s="31">
        <v>0.62083333333333335</v>
      </c>
      <c r="F51" s="213">
        <v>0.69722222222222208</v>
      </c>
      <c r="G51" s="207">
        <v>0.84305555555555545</v>
      </c>
      <c r="H51" s="8"/>
      <c r="I51" s="27" t="s">
        <v>15</v>
      </c>
      <c r="J51" s="45" t="s">
        <v>6</v>
      </c>
      <c r="K51" s="28"/>
      <c r="L51" s="34">
        <v>0.39513888888888887</v>
      </c>
      <c r="M51" s="28" t="s">
        <v>6</v>
      </c>
      <c r="N51" s="162" t="s">
        <v>6</v>
      </c>
      <c r="O51" s="8"/>
      <c r="P51" s="19" t="s">
        <v>24</v>
      </c>
      <c r="Q51" s="66">
        <v>0.36597222222222225</v>
      </c>
      <c r="R51" s="40">
        <v>0.64374999999999993</v>
      </c>
      <c r="S51" s="35">
        <v>0.6465277777777777</v>
      </c>
      <c r="T51" s="8"/>
      <c r="U51" s="145" t="s">
        <v>77</v>
      </c>
      <c r="V51" s="75" t="s">
        <v>6</v>
      </c>
      <c r="W51" s="76">
        <v>0.42499999999999999</v>
      </c>
      <c r="X51" s="75">
        <v>0.42777777777777776</v>
      </c>
      <c r="Y51" s="135" t="s">
        <v>6</v>
      </c>
      <c r="AE51" s="19" t="s">
        <v>31</v>
      </c>
      <c r="AF51" s="190">
        <v>0.75902777777777775</v>
      </c>
    </row>
    <row r="52" spans="2:51" ht="15.95" customHeight="1">
      <c r="B52" s="19" t="s">
        <v>22</v>
      </c>
      <c r="C52" s="33">
        <v>0.36180555555555555</v>
      </c>
      <c r="D52" s="33">
        <v>0.55208333333333337</v>
      </c>
      <c r="E52" s="31">
        <v>0.62152777777777768</v>
      </c>
      <c r="F52" s="213">
        <v>0.69791666666666663</v>
      </c>
      <c r="G52" s="207">
        <v>0.84375</v>
      </c>
      <c r="H52" s="8"/>
      <c r="I52" s="192" t="s">
        <v>9</v>
      </c>
      <c r="J52" s="45" t="s">
        <v>6</v>
      </c>
      <c r="K52" s="28"/>
      <c r="L52" s="34">
        <v>0.39583333333333331</v>
      </c>
      <c r="M52" s="28" t="s">
        <v>6</v>
      </c>
      <c r="N52" s="162" t="s">
        <v>6</v>
      </c>
      <c r="O52" s="8"/>
      <c r="P52" s="19" t="s">
        <v>18</v>
      </c>
      <c r="Q52" s="66">
        <v>0.37430555555555556</v>
      </c>
      <c r="R52" s="40">
        <v>0.65208333333333335</v>
      </c>
      <c r="S52" s="35">
        <v>0.65486111111111112</v>
      </c>
      <c r="T52" s="8"/>
      <c r="U52" s="41" t="s">
        <v>40</v>
      </c>
      <c r="V52" s="75" t="s">
        <v>6</v>
      </c>
      <c r="W52" s="76">
        <v>0.42569444444444443</v>
      </c>
      <c r="X52" s="75">
        <v>0.4284722222222222</v>
      </c>
      <c r="Y52" s="135" t="s">
        <v>6</v>
      </c>
      <c r="AE52" s="89"/>
      <c r="AF52" s="96">
        <v>31652</v>
      </c>
    </row>
    <row r="53" spans="2:51" ht="15.95" customHeight="1">
      <c r="B53" s="19" t="s">
        <v>16</v>
      </c>
      <c r="C53" s="33">
        <v>0.36319444444444443</v>
      </c>
      <c r="D53" s="33">
        <v>0.55347222222222225</v>
      </c>
      <c r="E53" s="31">
        <v>0.62291666666666656</v>
      </c>
      <c r="F53" s="213">
        <v>0.69930555555555551</v>
      </c>
      <c r="G53" s="207">
        <v>0.84513888888888888</v>
      </c>
      <c r="H53" s="8"/>
      <c r="I53" s="21" t="s">
        <v>78</v>
      </c>
      <c r="J53" s="26">
        <v>0.28750000000000003</v>
      </c>
      <c r="K53" s="90">
        <v>0.3576388888888889</v>
      </c>
      <c r="L53" s="186">
        <v>0.3979166666666667</v>
      </c>
      <c r="M53" s="131"/>
      <c r="N53" s="186">
        <v>0.66666666666666663</v>
      </c>
      <c r="O53" s="8"/>
      <c r="P53" s="19" t="s">
        <v>13</v>
      </c>
      <c r="Q53" s="66">
        <v>0.37569444444444444</v>
      </c>
      <c r="R53" s="40">
        <v>0.65347222222222223</v>
      </c>
      <c r="S53" s="35">
        <v>0.65625</v>
      </c>
      <c r="T53" s="8"/>
      <c r="U53" s="41" t="s">
        <v>38</v>
      </c>
      <c r="V53" s="75" t="s">
        <v>6</v>
      </c>
      <c r="W53" s="76">
        <v>0.42638888888888887</v>
      </c>
      <c r="X53" s="75">
        <v>0.42916666666666664</v>
      </c>
      <c r="Y53" s="135" t="s">
        <v>6</v>
      </c>
      <c r="AE53" s="91"/>
      <c r="AF53" s="88">
        <v>314</v>
      </c>
    </row>
    <row r="54" spans="2:51" ht="15.95" customHeight="1">
      <c r="B54" s="19" t="s">
        <v>11</v>
      </c>
      <c r="C54" s="33">
        <v>0.36388888888888887</v>
      </c>
      <c r="D54" s="33">
        <v>0.55416666666666659</v>
      </c>
      <c r="E54" s="31">
        <v>0.62361111111111112</v>
      </c>
      <c r="F54" s="213">
        <v>0.69999999999999984</v>
      </c>
      <c r="G54" s="207">
        <v>0.84583333333333344</v>
      </c>
      <c r="H54" s="8"/>
      <c r="I54" s="92"/>
      <c r="J54" s="86">
        <v>30203</v>
      </c>
      <c r="K54" s="86">
        <v>30141</v>
      </c>
      <c r="L54" s="86">
        <v>30361</v>
      </c>
      <c r="M54" s="86">
        <v>30203</v>
      </c>
      <c r="N54" s="86">
        <v>30131</v>
      </c>
      <c r="O54" s="8"/>
      <c r="P54" s="19" t="s">
        <v>79</v>
      </c>
      <c r="Q54" s="66">
        <v>0.37638888888888894</v>
      </c>
      <c r="R54" s="40">
        <v>0.65416666666666667</v>
      </c>
      <c r="S54" s="35">
        <v>0.65694444444444444</v>
      </c>
      <c r="T54" s="8"/>
      <c r="U54" s="41" t="s">
        <v>25</v>
      </c>
      <c r="V54" s="75" t="s">
        <v>6</v>
      </c>
      <c r="W54" s="76">
        <v>0.42708333333333331</v>
      </c>
      <c r="X54" s="75">
        <v>0.42986111111111108</v>
      </c>
      <c r="Y54" s="135" t="s">
        <v>6</v>
      </c>
      <c r="AE54" s="91"/>
      <c r="AF54" s="88">
        <v>3165</v>
      </c>
    </row>
    <row r="55" spans="2:51" ht="15.95" customHeight="1" thickBot="1">
      <c r="B55" s="19" t="s">
        <v>7</v>
      </c>
      <c r="C55" s="33">
        <v>0.36458333333333331</v>
      </c>
      <c r="D55" s="33">
        <v>0.55486111111111114</v>
      </c>
      <c r="E55" s="31">
        <v>0.62430555555555556</v>
      </c>
      <c r="F55" s="209">
        <v>0.7006944444444444</v>
      </c>
      <c r="G55" s="207">
        <v>0.84652777777777777</v>
      </c>
      <c r="H55" s="8"/>
      <c r="J55" s="88">
        <v>151</v>
      </c>
      <c r="K55" s="88">
        <v>131</v>
      </c>
      <c r="L55" s="88">
        <v>146</v>
      </c>
      <c r="M55" s="88">
        <v>151</v>
      </c>
      <c r="N55" s="88">
        <v>132</v>
      </c>
      <c r="O55" s="8"/>
      <c r="R55" s="158" t="s">
        <v>3</v>
      </c>
      <c r="S55" s="159" t="s">
        <v>4</v>
      </c>
      <c r="T55" s="8"/>
      <c r="U55" s="145" t="s">
        <v>21</v>
      </c>
      <c r="V55" s="75" t="s">
        <v>6</v>
      </c>
      <c r="W55" s="76">
        <v>0.42777777777777781</v>
      </c>
      <c r="X55" s="75">
        <v>0.43055555555555558</v>
      </c>
      <c r="Y55" s="135" t="s">
        <v>6</v>
      </c>
      <c r="AE55" s="91"/>
    </row>
    <row r="56" spans="2:51" ht="15.95" customHeight="1">
      <c r="C56" s="95">
        <v>30112</v>
      </c>
      <c r="D56" s="86">
        <v>30252</v>
      </c>
      <c r="E56" s="86">
        <v>30372</v>
      </c>
      <c r="F56" s="210"/>
      <c r="G56" s="208">
        <v>30204</v>
      </c>
      <c r="H56" s="97"/>
      <c r="J56" s="88">
        <v>3020</v>
      </c>
      <c r="K56" s="88">
        <v>3014</v>
      </c>
      <c r="L56" s="88">
        <v>3036</v>
      </c>
      <c r="M56" s="88">
        <v>3020</v>
      </c>
      <c r="N56" s="88">
        <v>3013</v>
      </c>
      <c r="O56" s="8"/>
      <c r="P56" s="98"/>
      <c r="Q56" s="86">
        <v>30702</v>
      </c>
      <c r="R56" s="86">
        <v>30972</v>
      </c>
      <c r="S56" s="86">
        <v>30992</v>
      </c>
      <c r="T56" s="8"/>
      <c r="U56" s="145" t="s">
        <v>15</v>
      </c>
      <c r="V56" s="75" t="s">
        <v>6</v>
      </c>
      <c r="W56" s="76">
        <v>0.4284722222222222</v>
      </c>
      <c r="X56" s="75">
        <v>0.43124999999999997</v>
      </c>
      <c r="Y56" s="135" t="s">
        <v>6</v>
      </c>
      <c r="AE56" s="91"/>
    </row>
    <row r="57" spans="2:51" ht="15.95" customHeight="1">
      <c r="C57" s="88">
        <v>142</v>
      </c>
      <c r="D57" s="88">
        <v>153</v>
      </c>
      <c r="E57" s="88">
        <v>147</v>
      </c>
      <c r="F57" s="211"/>
      <c r="G57" s="180">
        <v>152</v>
      </c>
      <c r="H57" s="97"/>
      <c r="O57" s="8"/>
      <c r="P57" s="8"/>
      <c r="Q57" s="88">
        <v>322</v>
      </c>
      <c r="R57" s="88">
        <v>367</v>
      </c>
      <c r="S57" s="88">
        <v>369</v>
      </c>
      <c r="T57" s="8"/>
      <c r="U57" s="193" t="s">
        <v>9</v>
      </c>
      <c r="V57" s="75" t="s">
        <v>6</v>
      </c>
      <c r="W57" s="76">
        <v>0.4291666666666667</v>
      </c>
      <c r="X57" s="75">
        <v>0.43194444444444446</v>
      </c>
      <c r="Y57" s="135" t="s">
        <v>6</v>
      </c>
      <c r="AE57" s="91"/>
    </row>
    <row r="58" spans="2:51" ht="15.95" customHeight="1">
      <c r="C58" s="88">
        <v>3011</v>
      </c>
      <c r="D58" s="88">
        <v>3025</v>
      </c>
      <c r="E58" s="88">
        <v>3037</v>
      </c>
      <c r="F58" s="212">
        <v>3046</v>
      </c>
      <c r="G58" s="180">
        <v>3020</v>
      </c>
      <c r="H58" s="97"/>
      <c r="O58" s="8"/>
      <c r="Q58" s="88">
        <v>3070</v>
      </c>
      <c r="R58" s="88">
        <v>3097</v>
      </c>
      <c r="S58" s="88">
        <v>3099</v>
      </c>
      <c r="T58" s="8"/>
      <c r="U58" s="145" t="s">
        <v>15</v>
      </c>
      <c r="V58" s="75" t="s">
        <v>6</v>
      </c>
      <c r="W58" s="76">
        <v>0.42986111111111108</v>
      </c>
      <c r="X58" s="75">
        <v>0.43263888888888885</v>
      </c>
      <c r="Y58" s="135" t="s">
        <v>6</v>
      </c>
      <c r="AE58" s="91"/>
    </row>
    <row r="59" spans="2:51" ht="15.95" customHeight="1">
      <c r="E59" s="97"/>
      <c r="F59" s="97"/>
      <c r="G59" s="97"/>
      <c r="H59" s="97"/>
      <c r="I59" s="99"/>
      <c r="J59" s="99"/>
      <c r="K59" s="99"/>
      <c r="L59" s="99"/>
      <c r="M59" s="99"/>
      <c r="N59" s="99"/>
      <c r="O59" s="8"/>
      <c r="T59" s="8"/>
      <c r="U59" s="145" t="s">
        <v>21</v>
      </c>
      <c r="V59" s="75" t="s">
        <v>6</v>
      </c>
      <c r="W59" s="76">
        <v>0.43055555555555558</v>
      </c>
      <c r="X59" s="75">
        <v>0.43333333333333335</v>
      </c>
      <c r="Y59" s="135" t="s">
        <v>6</v>
      </c>
      <c r="AE59" s="91"/>
    </row>
    <row r="60" spans="2:51" ht="15.95" customHeight="1" thickBot="1">
      <c r="H60" s="99"/>
      <c r="O60" s="8"/>
      <c r="T60" s="8"/>
      <c r="U60" s="41" t="s">
        <v>25</v>
      </c>
      <c r="V60" s="75" t="s">
        <v>6</v>
      </c>
      <c r="W60" s="76">
        <v>0.43124999999999997</v>
      </c>
      <c r="X60" s="75">
        <v>0.43402777777777773</v>
      </c>
      <c r="Y60" s="135" t="s">
        <v>6</v>
      </c>
      <c r="AC60" s="91"/>
      <c r="AE60" s="91"/>
    </row>
    <row r="61" spans="2:51" ht="15.95" customHeight="1" thickBot="1">
      <c r="B61" s="203"/>
      <c r="C61" s="97" t="s">
        <v>80</v>
      </c>
      <c r="D61" s="97"/>
      <c r="U61" s="145" t="s">
        <v>38</v>
      </c>
      <c r="V61" s="75" t="s">
        <v>6</v>
      </c>
      <c r="W61" s="76">
        <v>0.43194444444444446</v>
      </c>
      <c r="X61" s="75">
        <v>0.43472222222222223</v>
      </c>
      <c r="Y61" s="135" t="s">
        <v>6</v>
      </c>
      <c r="AC61" s="91"/>
      <c r="AE61" s="91"/>
      <c r="AQ61" s="91"/>
      <c r="AR61" s="91"/>
      <c r="AS61" s="91"/>
      <c r="AU61" s="8"/>
      <c r="AV61" s="8"/>
      <c r="AW61" s="8"/>
      <c r="AX61" s="8"/>
      <c r="AY61" s="8"/>
    </row>
    <row r="62" spans="2:51" ht="15" customHeight="1">
      <c r="C62" s="97"/>
      <c r="E62" s="91"/>
      <c r="F62" s="91"/>
      <c r="K62" s="91"/>
      <c r="L62" s="91"/>
      <c r="N62" s="91"/>
      <c r="U62" s="161" t="s">
        <v>14</v>
      </c>
      <c r="V62" s="79" t="s">
        <v>6</v>
      </c>
      <c r="W62" s="50">
        <v>0.43263888888888885</v>
      </c>
      <c r="X62" s="79">
        <v>0.43541666666666662</v>
      </c>
      <c r="Y62" s="146" t="s">
        <v>6</v>
      </c>
      <c r="AC62" s="91"/>
      <c r="AE62" s="91"/>
      <c r="AQ62" s="91"/>
      <c r="AR62" s="91"/>
      <c r="AS62" s="91"/>
      <c r="AU62" s="8"/>
      <c r="AV62" s="8"/>
      <c r="AW62" s="8"/>
      <c r="AX62" s="8"/>
      <c r="AY62" s="8"/>
    </row>
    <row r="63" spans="2:51" ht="15" customHeight="1">
      <c r="B63" s="97" t="s">
        <v>81</v>
      </c>
      <c r="C63" s="97"/>
      <c r="E63" s="91"/>
      <c r="F63" s="91"/>
      <c r="K63" s="91"/>
      <c r="L63" s="91"/>
      <c r="N63" s="91"/>
      <c r="U63" s="21" t="s">
        <v>78</v>
      </c>
      <c r="V63" s="230">
        <v>0.31736111111111115</v>
      </c>
      <c r="W63" s="188">
        <v>0.4465277777777778</v>
      </c>
      <c r="X63" s="230">
        <v>0.4465277777777778</v>
      </c>
      <c r="Y63" s="188">
        <v>0.71805555555555556</v>
      </c>
      <c r="AC63" s="91"/>
      <c r="AE63" s="91"/>
      <c r="AQ63" s="91"/>
      <c r="AR63" s="91"/>
      <c r="AS63" s="91"/>
      <c r="AW63" s="8"/>
      <c r="AX63" s="91"/>
      <c r="AY63" s="91"/>
    </row>
    <row r="64" spans="2:51" ht="15" customHeight="1" thickBot="1">
      <c r="C64" s="99"/>
      <c r="D64" s="91"/>
      <c r="E64" s="91"/>
      <c r="F64" s="91"/>
      <c r="K64" s="91"/>
      <c r="L64" s="91"/>
      <c r="N64" s="91"/>
      <c r="V64"/>
      <c r="W64" s="93" t="s">
        <v>3</v>
      </c>
      <c r="X64" s="94" t="s">
        <v>4</v>
      </c>
      <c r="AC64" s="91"/>
      <c r="AE64" s="91"/>
      <c r="AQ64" s="91"/>
      <c r="AR64" s="91"/>
      <c r="AS64" s="91"/>
      <c r="AW64" s="91"/>
      <c r="AX64" s="91"/>
      <c r="AY64" s="91"/>
    </row>
    <row r="65" spans="2:51" ht="15" customHeight="1">
      <c r="B65" s="100" t="s">
        <v>82</v>
      </c>
      <c r="C65" s="101"/>
      <c r="D65" s="100"/>
      <c r="E65" s="100"/>
      <c r="F65" s="100"/>
      <c r="G65" s="100"/>
      <c r="I65" s="100"/>
      <c r="J65" s="100"/>
      <c r="U65" s="89"/>
      <c r="V65" s="86">
        <v>31701</v>
      </c>
      <c r="W65" s="86">
        <v>30961</v>
      </c>
      <c r="X65" s="86">
        <v>30981</v>
      </c>
      <c r="Y65" s="86">
        <v>30721</v>
      </c>
      <c r="AC65" s="91"/>
      <c r="AE65" s="91"/>
      <c r="AQ65" s="91"/>
      <c r="AR65" s="91"/>
      <c r="AS65" s="91"/>
      <c r="AW65" s="91"/>
      <c r="AX65" s="91"/>
      <c r="AY65" s="91"/>
    </row>
    <row r="66" spans="2:51" ht="15" customHeight="1" thickBot="1">
      <c r="C66" s="60"/>
      <c r="D66" s="102" t="s">
        <v>83</v>
      </c>
      <c r="E66" s="100"/>
      <c r="F66" s="100"/>
      <c r="G66" s="100"/>
      <c r="H66" s="100"/>
      <c r="I66" s="100"/>
      <c r="J66" s="100"/>
      <c r="Q66" s="100"/>
      <c r="R66" s="103"/>
      <c r="S66" s="103"/>
      <c r="V66" s="88">
        <v>311</v>
      </c>
      <c r="W66" s="88">
        <v>366</v>
      </c>
      <c r="X66" s="88">
        <v>368</v>
      </c>
      <c r="Y66" s="88">
        <v>341</v>
      </c>
      <c r="AC66" s="91"/>
      <c r="AE66" s="91"/>
      <c r="AQ66" s="91"/>
      <c r="AR66" s="91"/>
      <c r="AS66" s="91"/>
      <c r="AW66" s="91"/>
      <c r="AX66" s="91"/>
      <c r="AY66" s="91"/>
    </row>
    <row r="67" spans="2:51" ht="15" customHeight="1" thickBot="1">
      <c r="C67" s="104"/>
      <c r="D67" s="102" t="s">
        <v>84</v>
      </c>
      <c r="E67" s="100"/>
      <c r="F67" s="100"/>
      <c r="G67" s="100"/>
      <c r="H67" s="100"/>
      <c r="I67" s="100"/>
      <c r="J67" s="100"/>
      <c r="Q67" s="100"/>
      <c r="R67" s="103"/>
      <c r="S67" s="103"/>
      <c r="V67" s="88">
        <v>3170</v>
      </c>
      <c r="W67" s="88">
        <v>3096</v>
      </c>
      <c r="X67" s="88">
        <v>3098</v>
      </c>
      <c r="Y67" s="88">
        <v>3072</v>
      </c>
      <c r="AC67" s="91"/>
      <c r="AE67" s="91"/>
      <c r="AQ67" s="91"/>
      <c r="AR67" s="91"/>
      <c r="AS67" s="91"/>
      <c r="AW67" s="91"/>
      <c r="AX67" s="91"/>
      <c r="AY67" s="91"/>
    </row>
    <row r="68" spans="2:51" ht="15" customHeight="1">
      <c r="E68" s="100"/>
      <c r="F68" s="100"/>
      <c r="G68" s="100"/>
      <c r="H68" s="100"/>
      <c r="I68" s="100"/>
      <c r="J68" s="100"/>
      <c r="Q68" s="100"/>
      <c r="R68" s="103"/>
      <c r="S68" s="103"/>
      <c r="AC68" s="91"/>
      <c r="AE68" s="91"/>
      <c r="AQ68" s="91"/>
      <c r="AR68" s="91"/>
      <c r="AS68" s="91"/>
      <c r="AW68" s="91"/>
      <c r="AX68" s="91"/>
      <c r="AY68" s="91"/>
    </row>
    <row r="69" spans="2:51" ht="15" customHeight="1">
      <c r="C69" s="105" t="s">
        <v>85</v>
      </c>
      <c r="D69" s="102" t="s">
        <v>167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3"/>
      <c r="S69" s="103"/>
      <c r="AC69" s="91"/>
      <c r="AE69" s="91"/>
      <c r="AQ69" s="91"/>
      <c r="AR69" s="91"/>
      <c r="AS69" s="91"/>
      <c r="AW69" s="91"/>
      <c r="AX69" s="91"/>
      <c r="AY69" s="91"/>
    </row>
    <row r="70" spans="2:51" ht="15" customHeight="1">
      <c r="B70" s="100"/>
      <c r="C70" s="106"/>
      <c r="D70" s="102" t="s">
        <v>86</v>
      </c>
      <c r="E70" s="100"/>
      <c r="F70" s="100"/>
      <c r="G70" s="100"/>
      <c r="H70" s="100"/>
      <c r="J70" s="100"/>
      <c r="K70" s="100"/>
      <c r="L70" s="225"/>
      <c r="M70" s="100"/>
      <c r="N70" s="100"/>
      <c r="O70" s="100"/>
      <c r="P70" s="100"/>
      <c r="Q70" s="100"/>
      <c r="R70" s="103"/>
      <c r="S70" s="103"/>
      <c r="AC70" s="91"/>
      <c r="AE70" s="91"/>
      <c r="AQ70" s="91"/>
      <c r="AR70" s="91"/>
      <c r="AS70" s="91"/>
      <c r="AW70" s="91"/>
      <c r="AX70" s="91"/>
      <c r="AY70" s="91"/>
    </row>
    <row r="71" spans="2:51" ht="15" customHeight="1">
      <c r="C71" s="77"/>
      <c r="D71" s="102" t="s">
        <v>87</v>
      </c>
      <c r="E71" s="91"/>
      <c r="G71" s="100"/>
      <c r="I71" s="91"/>
      <c r="J71" s="91"/>
      <c r="K71" s="91"/>
      <c r="L71" s="91"/>
      <c r="N71" s="91"/>
      <c r="O71" s="100"/>
      <c r="P71" s="100"/>
      <c r="Q71" s="100"/>
      <c r="R71" s="103"/>
      <c r="S71" s="103"/>
      <c r="AC71" s="91"/>
      <c r="AE71" s="91"/>
      <c r="AQ71" s="91"/>
      <c r="AR71" s="91"/>
      <c r="AS71" s="91"/>
      <c r="AW71" s="91"/>
      <c r="AX71" s="91"/>
      <c r="AY71" s="91"/>
    </row>
    <row r="72" spans="2:51" ht="15" customHeight="1">
      <c r="C72" s="48"/>
      <c r="D72" s="102" t="s">
        <v>166</v>
      </c>
      <c r="E72" s="91"/>
      <c r="I72" s="91"/>
      <c r="J72" s="91"/>
      <c r="K72" s="91"/>
      <c r="L72" s="91"/>
      <c r="N72" s="91"/>
      <c r="Q72" s="91"/>
      <c r="R72" s="91"/>
      <c r="S72" s="91"/>
      <c r="AC72" s="91"/>
      <c r="AD72" s="91"/>
      <c r="AE72" s="91"/>
    </row>
    <row r="73" spans="2:51" ht="15" customHeight="1">
      <c r="E73" s="91"/>
      <c r="I73" s="91"/>
      <c r="J73" s="91"/>
      <c r="K73" s="91"/>
      <c r="L73" s="91"/>
      <c r="N73" s="91"/>
      <c r="Q73" s="91"/>
      <c r="R73" s="91"/>
      <c r="S73" s="91"/>
      <c r="Y73" s="91"/>
      <c r="AC73" s="91"/>
      <c r="AD73" s="91"/>
      <c r="AE73" s="91"/>
    </row>
    <row r="74" spans="2:51" ht="15" customHeight="1">
      <c r="E74" s="91"/>
      <c r="I74" s="91"/>
      <c r="J74" s="91"/>
      <c r="K74" s="91"/>
      <c r="L74" s="91"/>
      <c r="N74" s="91"/>
      <c r="Q74" s="91"/>
      <c r="R74" s="91"/>
      <c r="S74" s="91"/>
      <c r="AC74" s="91"/>
      <c r="AD74" s="91"/>
      <c r="AE74" s="91"/>
    </row>
    <row r="75" spans="2:51" ht="15" customHeight="1">
      <c r="C75" s="107"/>
      <c r="E75" s="107"/>
      <c r="F75" s="91"/>
      <c r="J75" s="91"/>
      <c r="K75" s="91"/>
      <c r="L75" s="91"/>
      <c r="N75" s="91"/>
      <c r="Q75" s="91"/>
      <c r="R75" s="91"/>
      <c r="S75" s="91"/>
      <c r="AC75" s="91"/>
      <c r="AD75" s="91"/>
      <c r="AE75" s="91"/>
    </row>
    <row r="76" spans="2:51" ht="15" customHeight="1">
      <c r="C76" s="107"/>
      <c r="E76" s="107"/>
      <c r="F76" s="91"/>
      <c r="J76" s="91"/>
      <c r="K76" s="91"/>
      <c r="L76" s="91"/>
      <c r="N76" s="91"/>
      <c r="Q76" s="91"/>
      <c r="R76" s="91"/>
      <c r="S76" s="91"/>
      <c r="AC76" s="91"/>
      <c r="AD76" s="91"/>
      <c r="AE76" s="91"/>
    </row>
    <row r="77" spans="2:51" ht="18.75">
      <c r="C77" s="107"/>
      <c r="E77" s="107"/>
      <c r="F77" s="91"/>
      <c r="J77" s="91"/>
      <c r="K77" s="91"/>
      <c r="L77" s="225"/>
      <c r="N77" s="91"/>
      <c r="Q77" s="91"/>
      <c r="R77" s="91"/>
      <c r="S77" s="91"/>
      <c r="AC77" s="91"/>
      <c r="AD77" s="91"/>
      <c r="AE77" s="91"/>
    </row>
    <row r="78" spans="2:51" ht="18.75">
      <c r="C78" s="107"/>
      <c r="E78" s="107"/>
      <c r="F78" s="91"/>
      <c r="J78" s="91"/>
      <c r="K78" s="91"/>
      <c r="L78" s="91"/>
      <c r="N78" s="91"/>
      <c r="Q78" s="91"/>
      <c r="R78" s="91"/>
      <c r="S78" s="91"/>
      <c r="AC78" s="91"/>
      <c r="AD78" s="91"/>
      <c r="AE78" s="91"/>
    </row>
    <row r="79" spans="2:51" ht="18.75">
      <c r="C79" s="107"/>
      <c r="E79" s="107"/>
      <c r="F79" s="91"/>
      <c r="J79" s="91"/>
      <c r="K79" s="91"/>
      <c r="L79" s="91"/>
      <c r="N79" s="91"/>
      <c r="Q79" s="91"/>
      <c r="R79" s="91"/>
      <c r="S79" s="91"/>
      <c r="Y79" s="91"/>
      <c r="AC79" s="91"/>
      <c r="AD79" s="91"/>
      <c r="AE79" s="91"/>
    </row>
    <row r="80" spans="2:51" ht="18.75">
      <c r="C80" s="107"/>
      <c r="E80" s="107"/>
      <c r="F80" s="91"/>
      <c r="J80" s="91"/>
      <c r="K80" s="91"/>
      <c r="L80" s="91"/>
      <c r="N80" s="91"/>
      <c r="Q80" s="91"/>
      <c r="R80" s="91"/>
      <c r="S80" s="91"/>
      <c r="Y80" s="91"/>
      <c r="AC80" s="91"/>
      <c r="AD80" s="91"/>
      <c r="AE80" s="91"/>
    </row>
    <row r="81" spans="3:31" ht="18.75">
      <c r="C81" s="107"/>
      <c r="E81" s="107"/>
      <c r="F81" s="91"/>
      <c r="J81" s="91"/>
      <c r="K81" s="91"/>
      <c r="L81" s="91"/>
      <c r="N81" s="91"/>
      <c r="Q81" s="91"/>
      <c r="R81" s="91"/>
      <c r="S81" s="91"/>
      <c r="Y81" s="91"/>
      <c r="AC81" s="91"/>
      <c r="AD81" s="91"/>
      <c r="AE81" s="91"/>
    </row>
    <row r="82" spans="3:31" ht="18.75">
      <c r="C82" s="107"/>
      <c r="E82" s="107"/>
      <c r="F82" s="91"/>
      <c r="J82" s="91"/>
      <c r="K82" s="91"/>
      <c r="L82" s="91"/>
      <c r="N82" s="91"/>
      <c r="Q82" s="91"/>
      <c r="R82" s="91"/>
      <c r="S82" s="91"/>
      <c r="Y82" s="91"/>
      <c r="AC82" s="91"/>
      <c r="AD82" s="91"/>
      <c r="AE82" s="91"/>
    </row>
    <row r="83" spans="3:31" ht="18.75">
      <c r="C83" s="107"/>
      <c r="D83" s="107"/>
      <c r="E83" s="107"/>
      <c r="F83" s="91"/>
      <c r="J83" s="91"/>
      <c r="K83" s="91"/>
      <c r="L83" s="91"/>
      <c r="N83" s="91"/>
      <c r="Q83" s="91"/>
      <c r="R83" s="91"/>
      <c r="S83" s="91"/>
      <c r="Y83" s="91"/>
      <c r="AC83" s="91"/>
      <c r="AD83" s="91"/>
      <c r="AE83" s="91"/>
    </row>
    <row r="84" spans="3:31" ht="18.75">
      <c r="C84" s="107"/>
      <c r="D84" s="107"/>
      <c r="E84" s="107"/>
      <c r="F84" s="91"/>
      <c r="J84" s="91"/>
      <c r="K84" s="91"/>
      <c r="L84" s="91"/>
      <c r="N84" s="91"/>
      <c r="Q84" s="91"/>
      <c r="R84" s="91"/>
      <c r="S84" s="91"/>
      <c r="Y84" s="91"/>
      <c r="AC84" s="91"/>
      <c r="AD84" s="91"/>
      <c r="AE84" s="91"/>
    </row>
    <row r="85" spans="3:31" ht="18.75">
      <c r="C85" s="107"/>
      <c r="D85" s="107"/>
      <c r="E85" s="107"/>
      <c r="F85" s="91"/>
      <c r="J85" s="91"/>
      <c r="K85" s="91"/>
      <c r="L85" s="91"/>
      <c r="N85" s="91"/>
      <c r="Q85" s="91"/>
      <c r="R85" s="91"/>
      <c r="S85" s="91"/>
      <c r="Y85" s="91"/>
      <c r="AC85" s="91"/>
      <c r="AD85" s="91"/>
      <c r="AE85" s="91"/>
    </row>
    <row r="86" spans="3:31">
      <c r="C86" s="91"/>
      <c r="D86" s="91"/>
      <c r="E86" s="91"/>
      <c r="F86" s="91"/>
      <c r="J86" s="91"/>
      <c r="K86" s="91"/>
      <c r="L86" s="91"/>
      <c r="N86" s="91"/>
      <c r="Q86" s="91"/>
      <c r="R86" s="91"/>
      <c r="S86" s="91"/>
      <c r="Y86" s="91"/>
      <c r="AC86" s="91"/>
      <c r="AD86" s="91"/>
      <c r="AE86" s="91"/>
    </row>
    <row r="87" spans="3:31">
      <c r="C87" s="91"/>
      <c r="D87" s="91"/>
      <c r="E87" s="91"/>
      <c r="F87" s="91"/>
      <c r="J87" s="91"/>
      <c r="K87" s="91"/>
      <c r="L87" s="91"/>
      <c r="N87" s="91"/>
      <c r="Q87" s="91"/>
      <c r="R87" s="91"/>
      <c r="S87" s="91"/>
      <c r="Y87" s="91"/>
      <c r="AC87" s="91"/>
      <c r="AD87" s="91"/>
      <c r="AE87" s="91"/>
    </row>
    <row r="88" spans="3:31">
      <c r="C88" s="91"/>
      <c r="D88" s="91"/>
      <c r="E88" s="91"/>
      <c r="F88" s="91"/>
      <c r="J88" s="91"/>
      <c r="K88" s="91"/>
      <c r="L88" s="91"/>
      <c r="N88" s="91"/>
      <c r="Q88" s="91"/>
      <c r="R88" s="91"/>
      <c r="S88" s="91"/>
      <c r="Y88" s="91"/>
      <c r="AC88" s="91"/>
      <c r="AD88" s="91"/>
      <c r="AE88" s="91"/>
    </row>
    <row r="89" spans="3:31">
      <c r="C89" s="91"/>
      <c r="D89" s="91"/>
      <c r="E89" s="91"/>
      <c r="F89" s="91"/>
      <c r="J89" s="91"/>
      <c r="K89" s="91"/>
      <c r="L89" s="91"/>
      <c r="N89" s="91"/>
      <c r="Q89" s="91"/>
      <c r="R89" s="91"/>
      <c r="S89" s="91"/>
      <c r="Y89" s="91"/>
      <c r="AC89" s="91"/>
      <c r="AD89" s="91"/>
      <c r="AE89" s="91"/>
    </row>
    <row r="90" spans="3:31">
      <c r="C90" s="91"/>
      <c r="D90" s="91"/>
      <c r="E90" s="91"/>
      <c r="F90" s="91"/>
      <c r="J90" s="91"/>
      <c r="K90" s="91"/>
      <c r="L90" s="91"/>
      <c r="N90" s="91"/>
      <c r="Q90" s="91"/>
      <c r="R90" s="91"/>
      <c r="S90" s="91"/>
      <c r="Y90" s="91"/>
      <c r="AC90" s="91"/>
      <c r="AD90" s="91"/>
      <c r="AE90" s="91"/>
    </row>
    <row r="91" spans="3:31">
      <c r="C91" s="91"/>
      <c r="D91" s="91"/>
      <c r="E91" s="91"/>
      <c r="F91" s="91"/>
      <c r="J91" s="91"/>
      <c r="K91" s="91"/>
      <c r="L91" s="91"/>
      <c r="N91" s="91"/>
      <c r="Q91" s="91"/>
      <c r="R91" s="91"/>
      <c r="S91" s="91"/>
      <c r="Y91" s="91"/>
      <c r="AC91" s="91"/>
      <c r="AD91" s="91"/>
      <c r="AE91" s="91"/>
    </row>
    <row r="92" spans="3:31">
      <c r="C92" s="91"/>
      <c r="D92" s="91"/>
      <c r="E92" s="91"/>
      <c r="F92" s="91"/>
      <c r="J92" s="91"/>
      <c r="K92" s="91"/>
      <c r="L92" s="91"/>
      <c r="N92" s="91"/>
      <c r="Q92" s="91"/>
      <c r="R92" s="91"/>
      <c r="S92" s="91"/>
      <c r="Y92" s="91"/>
      <c r="AC92" s="91"/>
      <c r="AD92" s="91"/>
      <c r="AE92" s="91"/>
    </row>
    <row r="93" spans="3:31">
      <c r="C93" s="91"/>
      <c r="D93" s="91"/>
      <c r="E93" s="91"/>
      <c r="F93" s="91"/>
      <c r="J93" s="91"/>
      <c r="K93" s="91"/>
      <c r="L93" s="91"/>
      <c r="N93" s="91"/>
      <c r="Q93" s="91"/>
      <c r="R93" s="91"/>
      <c r="S93" s="91"/>
      <c r="Y93" s="91"/>
      <c r="AC93" s="91"/>
      <c r="AD93" s="91"/>
      <c r="AE93" s="91"/>
    </row>
    <row r="94" spans="3:31">
      <c r="C94" s="91"/>
      <c r="D94" s="91"/>
      <c r="E94" s="91"/>
      <c r="F94" s="91"/>
      <c r="J94" s="91"/>
      <c r="K94" s="91"/>
      <c r="L94" s="91"/>
      <c r="N94" s="91"/>
      <c r="Q94" s="91"/>
      <c r="R94" s="91"/>
      <c r="S94" s="91"/>
      <c r="Y94" s="91"/>
      <c r="AC94" s="91"/>
      <c r="AD94" s="91"/>
      <c r="AE94" s="91"/>
    </row>
    <row r="95" spans="3:31">
      <c r="C95" s="91"/>
      <c r="D95" s="91"/>
      <c r="E95" s="91"/>
      <c r="F95" s="91"/>
      <c r="J95" s="91"/>
      <c r="K95" s="91"/>
      <c r="L95" s="91"/>
      <c r="N95" s="91"/>
      <c r="Q95" s="91"/>
      <c r="R95" s="91"/>
      <c r="S95" s="91"/>
      <c r="Y95" s="91"/>
      <c r="AC95" s="91"/>
      <c r="AD95" s="91"/>
      <c r="AE95" s="91"/>
    </row>
    <row r="96" spans="3:31">
      <c r="C96" s="91"/>
      <c r="D96" s="91"/>
      <c r="E96" s="91"/>
      <c r="F96" s="91"/>
      <c r="J96" s="91"/>
      <c r="K96" s="91"/>
      <c r="L96" s="91"/>
      <c r="N96" s="91"/>
      <c r="Q96" s="91"/>
      <c r="R96" s="91"/>
      <c r="S96" s="91"/>
      <c r="Y96" s="91"/>
      <c r="AC96" s="91"/>
      <c r="AD96" s="91"/>
      <c r="AE96" s="91"/>
    </row>
    <row r="97" spans="3:31">
      <c r="C97" s="91"/>
      <c r="D97" s="91"/>
      <c r="E97" s="91"/>
      <c r="F97" s="91"/>
      <c r="J97" s="91"/>
      <c r="K97" s="91"/>
      <c r="L97" s="91"/>
      <c r="N97" s="91"/>
      <c r="Q97" s="91"/>
      <c r="R97" s="91"/>
      <c r="S97" s="91"/>
      <c r="Y97" s="91"/>
      <c r="AC97" s="91"/>
      <c r="AD97" s="91"/>
      <c r="AE97" s="91"/>
    </row>
    <row r="98" spans="3:31">
      <c r="C98" s="91"/>
      <c r="D98" s="91"/>
      <c r="E98" s="91"/>
      <c r="F98" s="91"/>
      <c r="J98" s="91"/>
      <c r="K98" s="91"/>
      <c r="L98" s="91"/>
      <c r="N98" s="91"/>
      <c r="Q98" s="91"/>
      <c r="R98" s="91"/>
      <c r="S98" s="91"/>
      <c r="Y98" s="91"/>
      <c r="AC98" s="91"/>
      <c r="AD98" s="91"/>
      <c r="AE98" s="91"/>
    </row>
    <row r="99" spans="3:31">
      <c r="C99" s="91"/>
      <c r="D99" s="91"/>
      <c r="E99" s="91"/>
      <c r="F99" s="91"/>
      <c r="J99" s="91"/>
      <c r="K99" s="91"/>
      <c r="L99" s="91"/>
      <c r="N99" s="91"/>
      <c r="Q99" s="91"/>
      <c r="R99" s="91"/>
      <c r="S99" s="91"/>
      <c r="Y99" s="91"/>
      <c r="AC99" s="91"/>
      <c r="AD99" s="91"/>
      <c r="AE99" s="91"/>
    </row>
    <row r="100" spans="3:31">
      <c r="C100" s="91"/>
      <c r="D100" s="91"/>
      <c r="E100" s="91"/>
      <c r="F100" s="91"/>
      <c r="J100" s="91"/>
      <c r="K100" s="91"/>
      <c r="L100" s="91"/>
      <c r="N100" s="91"/>
      <c r="Q100" s="91"/>
      <c r="R100" s="91"/>
      <c r="S100" s="91"/>
      <c r="Y100" s="91"/>
      <c r="AC100" s="91"/>
      <c r="AD100" s="91"/>
      <c r="AE100" s="91"/>
    </row>
    <row r="101" spans="3:31">
      <c r="C101" s="91"/>
      <c r="D101" s="91"/>
      <c r="E101" s="91"/>
      <c r="F101" s="91"/>
      <c r="J101" s="91"/>
      <c r="K101" s="91"/>
      <c r="L101" s="91"/>
      <c r="N101" s="91"/>
      <c r="Q101" s="91"/>
      <c r="R101" s="91"/>
      <c r="S101" s="91"/>
      <c r="Y101" s="91"/>
      <c r="AC101" s="91"/>
      <c r="AD101" s="91"/>
      <c r="AE101" s="91"/>
    </row>
    <row r="102" spans="3:31">
      <c r="C102" s="91"/>
      <c r="D102" s="91"/>
      <c r="E102" s="91"/>
      <c r="F102" s="91"/>
      <c r="J102" s="91"/>
      <c r="K102" s="91"/>
      <c r="L102" s="91"/>
      <c r="N102" s="91"/>
      <c r="Q102" s="91"/>
      <c r="R102" s="91"/>
      <c r="S102" s="91"/>
      <c r="Y102" s="91"/>
      <c r="AC102" s="91"/>
      <c r="AD102" s="91"/>
      <c r="AE102" s="91"/>
    </row>
    <row r="103" spans="3:31">
      <c r="C103" s="91"/>
      <c r="D103" s="91"/>
      <c r="E103" s="91"/>
      <c r="F103" s="91"/>
      <c r="J103" s="91"/>
      <c r="K103" s="91"/>
      <c r="L103" s="91"/>
      <c r="N103" s="91"/>
      <c r="Q103" s="91"/>
      <c r="R103" s="91"/>
      <c r="S103" s="91"/>
      <c r="Y103" s="91"/>
      <c r="AC103" s="91"/>
      <c r="AD103" s="91"/>
      <c r="AE103" s="91"/>
    </row>
    <row r="104" spans="3:31">
      <c r="C104" s="91"/>
      <c r="D104" s="91"/>
      <c r="E104" s="91"/>
      <c r="F104" s="91"/>
      <c r="J104" s="91"/>
      <c r="K104" s="91"/>
      <c r="L104" s="91"/>
      <c r="N104" s="91"/>
      <c r="Q104" s="91"/>
      <c r="R104" s="91"/>
      <c r="S104" s="91"/>
      <c r="Y104" s="91"/>
      <c r="AC104" s="91"/>
      <c r="AD104" s="91"/>
      <c r="AE104" s="91"/>
    </row>
    <row r="105" spans="3:31">
      <c r="C105" s="91"/>
      <c r="D105" s="91"/>
      <c r="E105" s="91"/>
      <c r="F105" s="91"/>
      <c r="J105" s="91"/>
      <c r="K105" s="91"/>
      <c r="L105" s="91"/>
      <c r="N105" s="91"/>
      <c r="Q105" s="91"/>
      <c r="R105" s="91"/>
      <c r="S105" s="91"/>
      <c r="Y105" s="91"/>
      <c r="AC105" s="91"/>
      <c r="AD105" s="91"/>
      <c r="AE105" s="91"/>
    </row>
    <row r="106" spans="3:31">
      <c r="C106" s="91"/>
      <c r="D106" s="91"/>
      <c r="E106" s="91"/>
      <c r="F106" s="91"/>
      <c r="J106" s="91"/>
      <c r="K106" s="91"/>
      <c r="L106" s="91"/>
      <c r="N106" s="91"/>
      <c r="Q106" s="91"/>
      <c r="R106" s="91"/>
      <c r="S106" s="91"/>
      <c r="Y106" s="91"/>
      <c r="AC106" s="91"/>
      <c r="AD106" s="91"/>
      <c r="AE106" s="91"/>
    </row>
    <row r="107" spans="3:31">
      <c r="C107" s="91"/>
      <c r="D107" s="91"/>
      <c r="E107" s="91"/>
      <c r="F107" s="91"/>
      <c r="J107" s="91"/>
      <c r="K107" s="91"/>
      <c r="L107" s="91"/>
      <c r="N107" s="91"/>
      <c r="Q107" s="91"/>
      <c r="R107" s="91"/>
      <c r="S107" s="91"/>
      <c r="Y107" s="91"/>
      <c r="AC107" s="91"/>
      <c r="AD107" s="91"/>
      <c r="AE107" s="91"/>
    </row>
    <row r="108" spans="3:31">
      <c r="C108" s="91"/>
      <c r="D108" s="91"/>
      <c r="E108" s="91"/>
      <c r="F108" s="91"/>
      <c r="J108" s="91"/>
      <c r="K108" s="91"/>
      <c r="L108" s="91"/>
      <c r="N108" s="91"/>
      <c r="Q108" s="91"/>
      <c r="R108" s="91"/>
      <c r="S108" s="91"/>
      <c r="Y108" s="91"/>
      <c r="AC108" s="91"/>
      <c r="AD108" s="91"/>
      <c r="AE108" s="91"/>
    </row>
    <row r="109" spans="3:31">
      <c r="C109" s="91"/>
      <c r="D109" s="91"/>
      <c r="E109" s="91"/>
      <c r="F109" s="91"/>
      <c r="J109" s="91"/>
      <c r="K109" s="91"/>
      <c r="L109" s="91"/>
      <c r="N109" s="91"/>
      <c r="Q109" s="91"/>
      <c r="R109" s="91"/>
      <c r="S109" s="91"/>
      <c r="Y109" s="91"/>
      <c r="AC109" s="91"/>
      <c r="AD109" s="91"/>
      <c r="AE109" s="91"/>
    </row>
    <row r="110" spans="3:31">
      <c r="C110" s="91"/>
      <c r="D110" s="91"/>
      <c r="E110" s="91"/>
      <c r="F110" s="91"/>
      <c r="J110" s="91"/>
      <c r="K110" s="91"/>
      <c r="L110" s="91"/>
      <c r="N110" s="91"/>
      <c r="Q110" s="91"/>
      <c r="R110" s="91"/>
      <c r="S110" s="91"/>
      <c r="Y110" s="91"/>
      <c r="AC110" s="91"/>
      <c r="AD110" s="91"/>
      <c r="AE110" s="91"/>
    </row>
    <row r="111" spans="3:31">
      <c r="C111" s="91"/>
      <c r="D111" s="91"/>
      <c r="E111" s="91"/>
      <c r="F111" s="91"/>
      <c r="J111" s="91"/>
      <c r="K111" s="91"/>
      <c r="L111" s="91"/>
      <c r="N111" s="91"/>
      <c r="Q111" s="91"/>
      <c r="R111" s="91"/>
      <c r="S111" s="91"/>
      <c r="Y111" s="91"/>
      <c r="AC111" s="91"/>
      <c r="AD111" s="91"/>
      <c r="AE111" s="91"/>
    </row>
    <row r="112" spans="3:31">
      <c r="C112" s="91"/>
      <c r="D112" s="91"/>
      <c r="E112" s="91"/>
      <c r="F112" s="91"/>
      <c r="J112" s="91"/>
      <c r="K112" s="91"/>
      <c r="L112" s="91"/>
      <c r="N112" s="91"/>
      <c r="Q112" s="91"/>
      <c r="R112" s="91"/>
      <c r="S112" s="91"/>
      <c r="Y112" s="91"/>
      <c r="AC112" s="91"/>
      <c r="AD112" s="91"/>
      <c r="AE112" s="91"/>
    </row>
    <row r="113" spans="3:31">
      <c r="C113" s="91"/>
      <c r="D113" s="91"/>
      <c r="E113" s="91"/>
      <c r="F113" s="91"/>
      <c r="J113" s="91"/>
      <c r="K113" s="91"/>
      <c r="L113" s="91"/>
      <c r="N113" s="91"/>
      <c r="Q113" s="91"/>
      <c r="R113" s="91"/>
      <c r="S113" s="91"/>
      <c r="Y113" s="91"/>
      <c r="AC113" s="91"/>
      <c r="AD113" s="91"/>
      <c r="AE113" s="91"/>
    </row>
    <row r="114" spans="3:31">
      <c r="C114" s="91"/>
      <c r="D114" s="91"/>
      <c r="E114" s="91"/>
      <c r="F114" s="91"/>
      <c r="J114" s="91"/>
      <c r="K114" s="91"/>
      <c r="L114" s="91"/>
      <c r="N114" s="91"/>
      <c r="Q114" s="91"/>
      <c r="R114" s="91"/>
      <c r="S114" s="91"/>
      <c r="Y114" s="91"/>
      <c r="AC114" s="91"/>
      <c r="AD114" s="91"/>
      <c r="AE114" s="91"/>
    </row>
    <row r="115" spans="3:31">
      <c r="C115" s="91"/>
      <c r="D115" s="91"/>
      <c r="E115" s="91"/>
      <c r="F115" s="91"/>
      <c r="J115" s="91"/>
      <c r="K115" s="91"/>
      <c r="L115" s="91"/>
      <c r="N115" s="91"/>
      <c r="Q115" s="91"/>
      <c r="R115" s="91"/>
      <c r="S115" s="91"/>
      <c r="Y115" s="91"/>
      <c r="AC115" s="91"/>
      <c r="AD115" s="91"/>
      <c r="AE115" s="91"/>
    </row>
    <row r="116" spans="3:31">
      <c r="C116" s="91"/>
      <c r="D116" s="91"/>
      <c r="E116" s="91"/>
      <c r="F116" s="91"/>
      <c r="J116" s="91"/>
      <c r="K116" s="91"/>
      <c r="L116" s="91"/>
      <c r="N116" s="91"/>
      <c r="Q116" s="91"/>
      <c r="R116" s="91"/>
      <c r="S116" s="91"/>
      <c r="Y116" s="91"/>
      <c r="AC116" s="91"/>
      <c r="AD116" s="91"/>
      <c r="AE116" s="91"/>
    </row>
    <row r="117" spans="3:31">
      <c r="C117" s="91"/>
      <c r="D117" s="91"/>
      <c r="E117" s="91"/>
      <c r="F117" s="91"/>
      <c r="J117" s="91"/>
      <c r="K117" s="91"/>
      <c r="L117" s="91"/>
      <c r="N117" s="91"/>
      <c r="Q117" s="91"/>
      <c r="R117" s="91"/>
      <c r="S117" s="91"/>
      <c r="Y117" s="91"/>
      <c r="AC117" s="91"/>
      <c r="AD117" s="91"/>
      <c r="AE117" s="91"/>
    </row>
    <row r="118" spans="3:31">
      <c r="C118" s="91"/>
      <c r="D118" s="91"/>
      <c r="E118" s="91"/>
      <c r="F118" s="91"/>
      <c r="J118" s="91"/>
      <c r="K118" s="91"/>
      <c r="L118" s="91"/>
      <c r="N118" s="91"/>
      <c r="Q118" s="91"/>
      <c r="R118" s="91"/>
      <c r="S118" s="91"/>
      <c r="Y118" s="91"/>
      <c r="AC118" s="91"/>
      <c r="AD118" s="91"/>
      <c r="AE118" s="91"/>
    </row>
    <row r="119" spans="3:31">
      <c r="C119" s="91"/>
      <c r="D119" s="91"/>
      <c r="E119" s="91"/>
      <c r="F119" s="91"/>
      <c r="J119" s="91"/>
      <c r="K119" s="91"/>
      <c r="L119" s="91"/>
      <c r="N119" s="91"/>
      <c r="Q119" s="91"/>
      <c r="R119" s="91"/>
      <c r="S119" s="91"/>
      <c r="Y119" s="91"/>
      <c r="AC119" s="91"/>
      <c r="AD119" s="91"/>
      <c r="AE119" s="91"/>
    </row>
    <row r="120" spans="3:31">
      <c r="C120" s="91"/>
      <c r="D120" s="91"/>
      <c r="E120" s="91"/>
      <c r="F120" s="91"/>
      <c r="J120" s="91"/>
      <c r="K120" s="91"/>
      <c r="L120" s="91"/>
      <c r="N120" s="91"/>
      <c r="Q120" s="91"/>
      <c r="R120" s="91"/>
      <c r="S120" s="91"/>
      <c r="Y120" s="91"/>
      <c r="AC120" s="91"/>
      <c r="AD120" s="91"/>
      <c r="AE120" s="91"/>
    </row>
    <row r="121" spans="3:31">
      <c r="C121" s="91"/>
      <c r="D121" s="91"/>
      <c r="E121" s="91"/>
      <c r="F121" s="91"/>
      <c r="J121" s="91"/>
      <c r="K121" s="91"/>
      <c r="L121" s="91"/>
      <c r="N121" s="91"/>
      <c r="Q121" s="91"/>
      <c r="R121" s="91"/>
      <c r="S121" s="91"/>
      <c r="Y121" s="91"/>
      <c r="AC121" s="91"/>
      <c r="AD121" s="91"/>
      <c r="AE121" s="91"/>
    </row>
    <row r="122" spans="3:31">
      <c r="C122" s="91"/>
      <c r="D122" s="91"/>
      <c r="E122" s="91"/>
      <c r="F122" s="91"/>
      <c r="J122" s="91"/>
      <c r="K122" s="91"/>
      <c r="L122" s="91"/>
      <c r="N122" s="91"/>
      <c r="Q122" s="91"/>
      <c r="R122" s="91"/>
      <c r="S122" s="91"/>
      <c r="Y122" s="91"/>
      <c r="AC122" s="91"/>
      <c r="AD122" s="91"/>
      <c r="AE122" s="91"/>
    </row>
    <row r="123" spans="3:31">
      <c r="C123" s="91"/>
      <c r="D123" s="91"/>
      <c r="E123" s="91"/>
      <c r="F123" s="91"/>
      <c r="J123" s="91"/>
      <c r="K123" s="91"/>
      <c r="L123" s="91"/>
      <c r="N123" s="91"/>
      <c r="Q123" s="91"/>
      <c r="R123" s="91"/>
      <c r="S123" s="91"/>
      <c r="Y123" s="91"/>
      <c r="AC123" s="91"/>
      <c r="AD123" s="91"/>
      <c r="AE123" s="91"/>
    </row>
    <row r="124" spans="3:31">
      <c r="C124" s="91"/>
      <c r="D124" s="91"/>
      <c r="E124" s="91"/>
      <c r="F124" s="91"/>
      <c r="J124" s="91"/>
      <c r="K124" s="91"/>
      <c r="L124" s="91"/>
      <c r="N124" s="91"/>
      <c r="Q124" s="91"/>
      <c r="R124" s="91"/>
      <c r="S124" s="91"/>
      <c r="Y124" s="91"/>
      <c r="AC124" s="91"/>
      <c r="AD124" s="91"/>
      <c r="AE124" s="91"/>
    </row>
    <row r="125" spans="3:31">
      <c r="C125" s="91"/>
      <c r="D125" s="91"/>
      <c r="E125" s="91"/>
      <c r="F125" s="91"/>
      <c r="J125" s="91"/>
      <c r="K125" s="91"/>
      <c r="L125" s="91"/>
      <c r="N125" s="91"/>
      <c r="Q125" s="91"/>
      <c r="R125" s="91"/>
      <c r="S125" s="91"/>
      <c r="Y125" s="91"/>
      <c r="AC125" s="91"/>
      <c r="AD125" s="91"/>
      <c r="AE125" s="91"/>
    </row>
    <row r="126" spans="3:31">
      <c r="C126" s="91"/>
      <c r="D126" s="91"/>
      <c r="E126" s="91"/>
      <c r="F126" s="91"/>
      <c r="J126" s="91"/>
      <c r="K126" s="91"/>
      <c r="L126" s="91"/>
      <c r="N126" s="91"/>
      <c r="Q126" s="91"/>
      <c r="R126" s="91"/>
      <c r="S126" s="91"/>
      <c r="Y126" s="91"/>
      <c r="AC126" s="91"/>
      <c r="AD126" s="91"/>
      <c r="AE126" s="91"/>
    </row>
    <row r="127" spans="3:31">
      <c r="C127" s="91"/>
      <c r="D127" s="91"/>
      <c r="E127" s="91"/>
      <c r="F127" s="91"/>
      <c r="J127" s="91"/>
      <c r="K127" s="91"/>
      <c r="L127" s="91"/>
      <c r="N127" s="91"/>
      <c r="Q127" s="91"/>
      <c r="R127" s="91"/>
      <c r="S127" s="91"/>
      <c r="Y127" s="91"/>
      <c r="AC127" s="91"/>
      <c r="AD127" s="91"/>
      <c r="AE127" s="91"/>
    </row>
    <row r="128" spans="3:31">
      <c r="C128" s="91"/>
      <c r="D128" s="91"/>
      <c r="E128" s="91"/>
      <c r="F128" s="91"/>
      <c r="J128" s="91"/>
      <c r="K128" s="91"/>
      <c r="L128" s="91"/>
      <c r="N128" s="91"/>
      <c r="Q128" s="91"/>
      <c r="R128" s="91"/>
      <c r="S128" s="91"/>
      <c r="Y128" s="91"/>
      <c r="AC128" s="91"/>
      <c r="AD128" s="91"/>
      <c r="AE128" s="91"/>
    </row>
    <row r="129" spans="3:31">
      <c r="C129" s="91"/>
      <c r="D129" s="91"/>
      <c r="E129" s="91"/>
      <c r="F129" s="91"/>
      <c r="J129" s="91"/>
      <c r="K129" s="91"/>
      <c r="L129" s="91"/>
      <c r="N129" s="91"/>
      <c r="Q129" s="91"/>
      <c r="R129" s="91"/>
      <c r="S129" s="91"/>
      <c r="Y129" s="91"/>
      <c r="AC129" s="91"/>
      <c r="AD129" s="91"/>
      <c r="AE129" s="91"/>
    </row>
    <row r="130" spans="3:31">
      <c r="C130" s="91"/>
      <c r="D130" s="91"/>
      <c r="E130" s="91"/>
      <c r="F130" s="91"/>
      <c r="J130" s="91"/>
      <c r="K130" s="91"/>
      <c r="L130" s="91"/>
      <c r="N130" s="91"/>
      <c r="Q130" s="91"/>
      <c r="R130" s="91"/>
      <c r="S130" s="91"/>
      <c r="Y130" s="91"/>
      <c r="AC130" s="91"/>
      <c r="AD130" s="91"/>
      <c r="AE130" s="91"/>
    </row>
    <row r="131" spans="3:31">
      <c r="C131" s="91"/>
      <c r="D131" s="91"/>
      <c r="E131" s="91"/>
      <c r="F131" s="91"/>
      <c r="J131" s="91"/>
      <c r="K131" s="91"/>
      <c r="L131" s="91"/>
      <c r="N131" s="91"/>
      <c r="Q131" s="91"/>
      <c r="R131" s="91"/>
      <c r="S131" s="91"/>
      <c r="Y131" s="91"/>
      <c r="AC131" s="91"/>
      <c r="AD131" s="91"/>
      <c r="AE131" s="91"/>
    </row>
    <row r="132" spans="3:31">
      <c r="C132" s="91"/>
      <c r="D132" s="91"/>
      <c r="E132" s="91"/>
      <c r="F132" s="91"/>
      <c r="J132" s="91"/>
      <c r="K132" s="91"/>
      <c r="L132" s="91"/>
      <c r="N132" s="91"/>
      <c r="Q132" s="91"/>
      <c r="R132" s="91"/>
      <c r="S132" s="91"/>
      <c r="Y132" s="91"/>
      <c r="AC132" s="91"/>
      <c r="AD132" s="91"/>
      <c r="AE132" s="91"/>
    </row>
    <row r="133" spans="3:31">
      <c r="C133" s="91"/>
      <c r="D133" s="91"/>
      <c r="E133" s="91"/>
      <c r="F133" s="91"/>
      <c r="J133" s="91"/>
      <c r="K133" s="91"/>
      <c r="L133" s="91"/>
      <c r="N133" s="91"/>
      <c r="Q133" s="91"/>
      <c r="R133" s="91"/>
      <c r="S133" s="91"/>
      <c r="Y133" s="91"/>
      <c r="AC133" s="91"/>
      <c r="AD133" s="91"/>
      <c r="AE133" s="91"/>
    </row>
    <row r="134" spans="3:31">
      <c r="C134" s="91"/>
      <c r="D134" s="91"/>
      <c r="E134" s="91"/>
      <c r="F134" s="91"/>
      <c r="J134" s="91"/>
      <c r="K134" s="91"/>
      <c r="L134" s="91"/>
      <c r="N134" s="91"/>
      <c r="Q134" s="91"/>
      <c r="R134" s="91"/>
      <c r="S134" s="91"/>
      <c r="Y134" s="91"/>
      <c r="AC134" s="91"/>
      <c r="AD134" s="91"/>
      <c r="AE134" s="91"/>
    </row>
    <row r="135" spans="3:31">
      <c r="C135" s="91"/>
      <c r="D135" s="91"/>
      <c r="E135" s="91"/>
      <c r="F135" s="91"/>
      <c r="J135" s="91"/>
      <c r="K135" s="91"/>
      <c r="L135" s="91"/>
      <c r="N135" s="91"/>
      <c r="Q135" s="91"/>
      <c r="R135" s="91"/>
      <c r="S135" s="91"/>
      <c r="Y135" s="91"/>
      <c r="AC135" s="91"/>
      <c r="AD135" s="91"/>
      <c r="AE135" s="91"/>
    </row>
    <row r="136" spans="3:31">
      <c r="C136" s="91"/>
      <c r="D136" s="91"/>
      <c r="E136" s="91"/>
      <c r="F136" s="91"/>
      <c r="J136" s="91"/>
      <c r="K136" s="91"/>
      <c r="L136" s="91"/>
      <c r="N136" s="91"/>
      <c r="Q136" s="91"/>
      <c r="R136" s="91"/>
      <c r="S136" s="91"/>
      <c r="Y136" s="91"/>
      <c r="AC136" s="91"/>
      <c r="AD136" s="91"/>
      <c r="AE136" s="91"/>
    </row>
    <row r="137" spans="3:31">
      <c r="C137" s="91"/>
      <c r="D137" s="91"/>
      <c r="E137" s="91"/>
      <c r="F137" s="91"/>
      <c r="J137" s="91"/>
      <c r="K137" s="91"/>
      <c r="L137" s="91"/>
      <c r="N137" s="91"/>
      <c r="Q137" s="91"/>
      <c r="R137" s="91"/>
      <c r="S137" s="91"/>
      <c r="Y137" s="91"/>
      <c r="AC137" s="91"/>
      <c r="AD137" s="91"/>
      <c r="AE137" s="91"/>
    </row>
    <row r="138" spans="3:31">
      <c r="C138" s="91"/>
      <c r="D138" s="91"/>
      <c r="E138" s="91"/>
      <c r="F138" s="91"/>
      <c r="J138" s="91"/>
      <c r="K138" s="91"/>
      <c r="L138" s="91"/>
      <c r="N138" s="91"/>
      <c r="Q138" s="91"/>
      <c r="R138" s="91"/>
      <c r="S138" s="91"/>
      <c r="Y138" s="91"/>
      <c r="AC138" s="91"/>
      <c r="AD138" s="91"/>
      <c r="AE138" s="91"/>
    </row>
    <row r="139" spans="3:31">
      <c r="C139" s="91"/>
      <c r="D139" s="91"/>
      <c r="E139" s="91"/>
      <c r="F139" s="91"/>
      <c r="J139" s="91"/>
      <c r="K139" s="91"/>
      <c r="L139" s="91"/>
      <c r="N139" s="91"/>
      <c r="Q139" s="91"/>
      <c r="R139" s="91"/>
      <c r="S139" s="91"/>
      <c r="Y139" s="91"/>
      <c r="AC139" s="91"/>
      <c r="AD139" s="91"/>
      <c r="AE139" s="91"/>
    </row>
    <row r="140" spans="3:31">
      <c r="C140" s="91"/>
      <c r="D140" s="91"/>
      <c r="E140" s="91"/>
      <c r="F140" s="91"/>
      <c r="J140" s="91"/>
      <c r="K140" s="91"/>
      <c r="L140" s="91"/>
      <c r="N140" s="91"/>
      <c r="Q140" s="91"/>
      <c r="R140" s="91"/>
      <c r="S140" s="91"/>
      <c r="Y140" s="91"/>
      <c r="AC140" s="91"/>
      <c r="AD140" s="91"/>
      <c r="AE140" s="91"/>
    </row>
    <row r="141" spans="3:31">
      <c r="C141" s="91"/>
      <c r="D141" s="91"/>
      <c r="E141" s="91"/>
      <c r="F141" s="91"/>
      <c r="J141" s="91"/>
      <c r="K141" s="91"/>
      <c r="L141" s="91"/>
      <c r="N141" s="91"/>
      <c r="Q141" s="91"/>
      <c r="R141" s="91"/>
      <c r="S141" s="91"/>
      <c r="Y141" s="91"/>
      <c r="AC141" s="91"/>
      <c r="AD141" s="91"/>
      <c r="AE141" s="91"/>
    </row>
    <row r="142" spans="3:31">
      <c r="C142" s="91"/>
      <c r="D142" s="91"/>
      <c r="E142" s="91"/>
      <c r="F142" s="91"/>
      <c r="J142" s="91"/>
      <c r="K142" s="91"/>
      <c r="L142" s="91"/>
      <c r="N142" s="91"/>
      <c r="Q142" s="91"/>
      <c r="R142" s="91"/>
      <c r="S142" s="91"/>
      <c r="Y142" s="91"/>
      <c r="AC142" s="91"/>
      <c r="AD142" s="91"/>
      <c r="AE142" s="91"/>
    </row>
    <row r="143" spans="3:31">
      <c r="C143" s="91"/>
      <c r="D143" s="91"/>
      <c r="E143" s="91"/>
      <c r="F143" s="91"/>
      <c r="J143" s="91"/>
      <c r="K143" s="91"/>
      <c r="L143" s="91"/>
      <c r="N143" s="91"/>
      <c r="Q143" s="91"/>
      <c r="R143" s="91"/>
      <c r="S143" s="91"/>
      <c r="Y143" s="91"/>
      <c r="AC143" s="91"/>
      <c r="AD143" s="91"/>
      <c r="AE143" s="91"/>
    </row>
    <row r="144" spans="3:31">
      <c r="C144" s="91"/>
      <c r="D144" s="91"/>
      <c r="E144" s="91"/>
      <c r="F144" s="91"/>
      <c r="J144" s="91"/>
      <c r="K144" s="91"/>
      <c r="L144" s="91"/>
      <c r="N144" s="91"/>
      <c r="Q144" s="91"/>
      <c r="R144" s="91"/>
      <c r="S144" s="91"/>
      <c r="Y144" s="91"/>
      <c r="AC144" s="91"/>
      <c r="AD144" s="91"/>
      <c r="AE144" s="91"/>
    </row>
    <row r="145" spans="3:31">
      <c r="C145" s="91"/>
      <c r="D145" s="91"/>
      <c r="E145" s="91"/>
      <c r="F145" s="91"/>
      <c r="J145" s="91"/>
      <c r="K145" s="91"/>
      <c r="L145" s="91"/>
      <c r="N145" s="91"/>
      <c r="Q145" s="91"/>
      <c r="R145" s="91"/>
      <c r="S145" s="91"/>
      <c r="Y145" s="91"/>
      <c r="AC145" s="91"/>
      <c r="AD145" s="91"/>
      <c r="AE145" s="91"/>
    </row>
    <row r="146" spans="3:31">
      <c r="C146" s="91"/>
      <c r="D146" s="91"/>
      <c r="E146" s="91"/>
      <c r="F146" s="91"/>
      <c r="J146" s="91"/>
      <c r="K146" s="91"/>
      <c r="L146" s="91"/>
      <c r="N146" s="91"/>
      <c r="Q146" s="91"/>
      <c r="R146" s="91"/>
      <c r="S146" s="91"/>
      <c r="Y146" s="91"/>
      <c r="AC146" s="91"/>
      <c r="AD146" s="91"/>
      <c r="AE146" s="91"/>
    </row>
    <row r="147" spans="3:31">
      <c r="C147" s="91"/>
      <c r="D147" s="91"/>
      <c r="E147" s="91"/>
      <c r="F147" s="91"/>
      <c r="J147" s="91"/>
      <c r="K147" s="91"/>
      <c r="L147" s="91"/>
      <c r="N147" s="91"/>
      <c r="Q147" s="91"/>
      <c r="R147" s="91"/>
      <c r="S147" s="91"/>
      <c r="Y147" s="91"/>
      <c r="AC147" s="91"/>
      <c r="AD147" s="91"/>
      <c r="AE147" s="91"/>
    </row>
    <row r="148" spans="3:31">
      <c r="C148" s="91"/>
      <c r="D148" s="91"/>
      <c r="E148" s="91"/>
      <c r="F148" s="91"/>
      <c r="J148" s="91"/>
      <c r="K148" s="91"/>
      <c r="L148" s="91"/>
      <c r="N148" s="91"/>
      <c r="Q148" s="91"/>
      <c r="R148" s="91"/>
      <c r="S148" s="91"/>
      <c r="Y148" s="91"/>
      <c r="AC148" s="91"/>
      <c r="AD148" s="91"/>
      <c r="AE148" s="91"/>
    </row>
    <row r="149" spans="3:31">
      <c r="C149" s="91"/>
      <c r="D149" s="91"/>
      <c r="E149" s="91"/>
      <c r="F149" s="91"/>
      <c r="J149" s="91"/>
      <c r="K149" s="91"/>
      <c r="L149" s="91"/>
      <c r="N149" s="91"/>
      <c r="Q149" s="91"/>
      <c r="R149" s="91"/>
      <c r="S149" s="91"/>
      <c r="Y149" s="91"/>
      <c r="AC149" s="91"/>
      <c r="AD149" s="91"/>
      <c r="AE149" s="91"/>
    </row>
    <row r="150" spans="3:31">
      <c r="C150" s="91"/>
      <c r="D150" s="91"/>
      <c r="E150" s="91"/>
      <c r="F150" s="91"/>
      <c r="J150" s="91"/>
      <c r="K150" s="91"/>
      <c r="L150" s="91"/>
      <c r="N150" s="91"/>
      <c r="Q150" s="91"/>
      <c r="R150" s="91"/>
      <c r="S150" s="91"/>
      <c r="Y150" s="91"/>
      <c r="AC150" s="91"/>
      <c r="AD150" s="91"/>
      <c r="AE150" s="91"/>
    </row>
    <row r="151" spans="3:31">
      <c r="C151" s="91"/>
      <c r="D151" s="91"/>
      <c r="E151" s="91"/>
      <c r="F151" s="91"/>
      <c r="J151" s="91"/>
      <c r="K151" s="91"/>
      <c r="L151" s="91"/>
      <c r="N151" s="91"/>
      <c r="Q151" s="91"/>
      <c r="R151" s="91"/>
      <c r="S151" s="91"/>
      <c r="Y151" s="91"/>
      <c r="AC151" s="91"/>
      <c r="AD151" s="91"/>
      <c r="AE151" s="91"/>
    </row>
    <row r="152" spans="3:31">
      <c r="C152" s="91"/>
      <c r="D152" s="91"/>
      <c r="E152" s="91"/>
      <c r="F152" s="91"/>
      <c r="J152" s="91"/>
      <c r="K152" s="91"/>
      <c r="L152" s="91"/>
      <c r="N152" s="91"/>
      <c r="Q152" s="91"/>
      <c r="R152" s="91"/>
      <c r="S152" s="91"/>
      <c r="Y152" s="91"/>
      <c r="AC152" s="91"/>
      <c r="AD152" s="91"/>
      <c r="AE152" s="91"/>
    </row>
    <row r="153" spans="3:31">
      <c r="C153" s="91"/>
      <c r="D153" s="91"/>
      <c r="E153" s="91"/>
      <c r="F153" s="91"/>
      <c r="J153" s="91"/>
      <c r="K153" s="91"/>
      <c r="L153" s="91"/>
      <c r="N153" s="91"/>
      <c r="Q153" s="91"/>
      <c r="R153" s="91"/>
      <c r="S153" s="91"/>
      <c r="Y153" s="91"/>
      <c r="AC153" s="91"/>
      <c r="AD153" s="91"/>
      <c r="AE153" s="91"/>
    </row>
    <row r="154" spans="3:31">
      <c r="C154" s="91"/>
      <c r="D154" s="91"/>
      <c r="E154" s="91"/>
      <c r="F154" s="91"/>
      <c r="J154" s="91"/>
      <c r="K154" s="91"/>
      <c r="L154" s="91"/>
      <c r="N154" s="91"/>
      <c r="Q154" s="91"/>
      <c r="R154" s="91"/>
      <c r="S154" s="91"/>
      <c r="Y154" s="91"/>
      <c r="AC154" s="91"/>
      <c r="AD154" s="91"/>
      <c r="AE154" s="91"/>
    </row>
    <row r="155" spans="3:31">
      <c r="C155" s="91"/>
      <c r="D155" s="91"/>
      <c r="E155" s="91"/>
      <c r="F155" s="91"/>
      <c r="J155" s="91"/>
      <c r="K155" s="91"/>
      <c r="L155" s="91"/>
      <c r="N155" s="91"/>
      <c r="Q155" s="91"/>
      <c r="R155" s="91"/>
      <c r="S155" s="91"/>
      <c r="Y155" s="91"/>
      <c r="AC155" s="91"/>
      <c r="AD155" s="91"/>
      <c r="AE155" s="91"/>
    </row>
    <row r="156" spans="3:31">
      <c r="C156" s="91"/>
      <c r="D156" s="91"/>
      <c r="E156" s="91"/>
      <c r="F156" s="91"/>
      <c r="J156" s="91"/>
      <c r="K156" s="91"/>
      <c r="L156" s="91"/>
      <c r="N156" s="91"/>
      <c r="Q156" s="91"/>
      <c r="R156" s="91"/>
      <c r="S156" s="91"/>
      <c r="Y156" s="91"/>
      <c r="AC156" s="91"/>
      <c r="AD156" s="91"/>
      <c r="AE156" s="91"/>
    </row>
    <row r="157" spans="3:31">
      <c r="C157" s="91"/>
      <c r="D157" s="91"/>
      <c r="E157" s="91"/>
      <c r="F157" s="91"/>
      <c r="J157" s="91"/>
      <c r="K157" s="91"/>
      <c r="L157" s="91"/>
      <c r="N157" s="91"/>
      <c r="Q157" s="91"/>
      <c r="R157" s="91"/>
      <c r="S157" s="91"/>
      <c r="Y157" s="91"/>
      <c r="AC157" s="91"/>
      <c r="AD157" s="91"/>
      <c r="AE157" s="91"/>
    </row>
    <row r="158" spans="3:31">
      <c r="C158" s="91"/>
      <c r="D158" s="91"/>
      <c r="E158" s="91"/>
      <c r="F158" s="91"/>
      <c r="J158" s="91"/>
      <c r="K158" s="91"/>
      <c r="L158" s="91"/>
      <c r="N158" s="91"/>
      <c r="Q158" s="91"/>
      <c r="R158" s="91"/>
      <c r="S158" s="91"/>
      <c r="Y158" s="91"/>
      <c r="AC158" s="91"/>
      <c r="AD158" s="91"/>
      <c r="AE158" s="91"/>
    </row>
    <row r="159" spans="3:31">
      <c r="C159" s="91"/>
      <c r="D159" s="91"/>
      <c r="E159" s="91"/>
      <c r="F159" s="91"/>
      <c r="J159" s="91"/>
      <c r="K159" s="91"/>
      <c r="L159" s="91"/>
      <c r="N159" s="91"/>
      <c r="Q159" s="91"/>
      <c r="R159" s="91"/>
      <c r="S159" s="91"/>
      <c r="Y159" s="91"/>
      <c r="AC159" s="91"/>
      <c r="AD159" s="91"/>
      <c r="AE159" s="91"/>
    </row>
    <row r="160" spans="3:31">
      <c r="C160" s="91"/>
      <c r="D160" s="91"/>
      <c r="E160" s="91"/>
      <c r="F160" s="91"/>
      <c r="J160" s="91"/>
      <c r="K160" s="91"/>
      <c r="L160" s="91"/>
      <c r="N160" s="91"/>
      <c r="Q160" s="91"/>
      <c r="R160" s="91"/>
      <c r="S160" s="91"/>
      <c r="Y160" s="91"/>
      <c r="AC160" s="91"/>
      <c r="AD160" s="91"/>
      <c r="AE160" s="91"/>
    </row>
    <row r="161" spans="3:31">
      <c r="C161" s="91"/>
      <c r="D161" s="91"/>
      <c r="E161" s="91"/>
      <c r="F161" s="91"/>
      <c r="J161" s="91"/>
      <c r="K161" s="91"/>
      <c r="L161" s="91"/>
      <c r="N161" s="91"/>
      <c r="Q161" s="91"/>
      <c r="R161" s="91"/>
      <c r="S161" s="91"/>
      <c r="Y161" s="91"/>
      <c r="AC161" s="91"/>
      <c r="AD161" s="91"/>
      <c r="AE161" s="91"/>
    </row>
    <row r="162" spans="3:31">
      <c r="C162" s="91"/>
      <c r="D162" s="91"/>
      <c r="E162" s="91"/>
      <c r="F162" s="91"/>
      <c r="J162" s="91"/>
      <c r="K162" s="91"/>
      <c r="L162" s="91"/>
      <c r="N162" s="91"/>
      <c r="Q162" s="91"/>
      <c r="R162" s="91"/>
      <c r="S162" s="91"/>
      <c r="Y162" s="91"/>
      <c r="AC162" s="91"/>
      <c r="AD162" s="91"/>
      <c r="AE162" s="91"/>
    </row>
    <row r="163" spans="3:31">
      <c r="C163" s="91"/>
      <c r="D163" s="91"/>
      <c r="E163" s="91"/>
      <c r="F163" s="91"/>
      <c r="J163" s="91"/>
      <c r="K163" s="91"/>
      <c r="L163" s="91"/>
      <c r="N163" s="91"/>
      <c r="Q163" s="91"/>
      <c r="R163" s="91"/>
      <c r="S163" s="91"/>
      <c r="Y163" s="91"/>
      <c r="AC163" s="91"/>
      <c r="AD163" s="91"/>
      <c r="AE163" s="91"/>
    </row>
    <row r="164" spans="3:31">
      <c r="C164" s="91"/>
      <c r="D164" s="91"/>
      <c r="E164" s="91"/>
      <c r="F164" s="91"/>
      <c r="J164" s="91"/>
      <c r="K164" s="91"/>
      <c r="L164" s="91"/>
      <c r="N164" s="91"/>
      <c r="Q164" s="91"/>
      <c r="R164" s="91"/>
      <c r="S164" s="91"/>
      <c r="Y164" s="91"/>
      <c r="AC164" s="91"/>
      <c r="AD164" s="91"/>
      <c r="AE164" s="91"/>
    </row>
    <row r="165" spans="3:31">
      <c r="C165" s="91"/>
      <c r="D165" s="91"/>
      <c r="E165" s="91"/>
      <c r="F165" s="91"/>
      <c r="J165" s="91"/>
      <c r="K165" s="91"/>
      <c r="L165" s="91"/>
      <c r="N165" s="91"/>
      <c r="Q165" s="91"/>
      <c r="R165" s="91"/>
      <c r="S165" s="91"/>
      <c r="Y165" s="91"/>
      <c r="AC165" s="91"/>
      <c r="AD165" s="91"/>
      <c r="AE165" s="91"/>
    </row>
    <row r="166" spans="3:31">
      <c r="C166" s="91"/>
      <c r="D166" s="91"/>
      <c r="E166" s="91"/>
      <c r="F166" s="91"/>
      <c r="J166" s="91"/>
      <c r="K166" s="91"/>
      <c r="L166" s="91"/>
      <c r="N166" s="91"/>
      <c r="Q166" s="91"/>
      <c r="R166" s="91"/>
      <c r="S166" s="91"/>
      <c r="Y166" s="91"/>
      <c r="AC166" s="91"/>
      <c r="AD166" s="91"/>
      <c r="AE166" s="91"/>
    </row>
    <row r="167" spans="3:31">
      <c r="C167" s="91"/>
      <c r="D167" s="91"/>
      <c r="E167" s="91"/>
      <c r="F167" s="91"/>
      <c r="J167" s="91"/>
      <c r="K167" s="91"/>
      <c r="L167" s="91"/>
      <c r="N167" s="91"/>
      <c r="Q167" s="91"/>
      <c r="R167" s="91"/>
      <c r="S167" s="91"/>
      <c r="Y167" s="91"/>
      <c r="AC167" s="91"/>
      <c r="AD167" s="91"/>
      <c r="AE167" s="91"/>
    </row>
    <row r="168" spans="3:31">
      <c r="C168" s="91"/>
      <c r="D168" s="91"/>
      <c r="E168" s="91"/>
      <c r="F168" s="91"/>
      <c r="J168" s="91"/>
      <c r="K168" s="91"/>
      <c r="L168" s="91"/>
      <c r="N168" s="91"/>
      <c r="Q168" s="91"/>
      <c r="R168" s="91"/>
      <c r="S168" s="91"/>
      <c r="Y168" s="91"/>
      <c r="AC168" s="91"/>
      <c r="AD168" s="91"/>
      <c r="AE168" s="91"/>
    </row>
    <row r="169" spans="3:31">
      <c r="C169" s="91"/>
      <c r="D169" s="91"/>
      <c r="E169" s="91"/>
      <c r="F169" s="91"/>
      <c r="J169" s="91"/>
      <c r="K169" s="91"/>
      <c r="L169" s="91"/>
      <c r="N169" s="91"/>
      <c r="Q169" s="91"/>
      <c r="R169" s="91"/>
      <c r="S169" s="91"/>
      <c r="Y169" s="91"/>
      <c r="AC169" s="91"/>
      <c r="AD169" s="91"/>
      <c r="AE169" s="91"/>
    </row>
    <row r="170" spans="3:31">
      <c r="C170" s="91"/>
      <c r="D170" s="91"/>
      <c r="E170" s="91"/>
      <c r="F170" s="91"/>
      <c r="J170" s="91"/>
      <c r="K170" s="91"/>
      <c r="L170" s="91"/>
      <c r="N170" s="91"/>
      <c r="Q170" s="91"/>
      <c r="R170" s="91"/>
      <c r="S170" s="91"/>
      <c r="Y170" s="91"/>
      <c r="AC170" s="91"/>
      <c r="AD170" s="91"/>
      <c r="AE170" s="91"/>
    </row>
    <row r="171" spans="3:31">
      <c r="C171" s="91"/>
      <c r="D171" s="91"/>
      <c r="E171" s="91"/>
      <c r="F171" s="91"/>
      <c r="J171" s="91"/>
      <c r="K171" s="91"/>
      <c r="L171" s="91"/>
      <c r="N171" s="91"/>
      <c r="Q171" s="91"/>
      <c r="R171" s="91"/>
      <c r="S171" s="91"/>
      <c r="Y171" s="91"/>
      <c r="AC171" s="91"/>
      <c r="AD171" s="91"/>
      <c r="AE171" s="91"/>
    </row>
    <row r="172" spans="3:31">
      <c r="C172" s="91"/>
      <c r="D172" s="91"/>
      <c r="E172" s="91"/>
      <c r="F172" s="91"/>
      <c r="J172" s="91"/>
      <c r="K172" s="91"/>
      <c r="L172" s="91"/>
      <c r="N172" s="91"/>
      <c r="Q172" s="91"/>
      <c r="R172" s="91"/>
      <c r="S172" s="91"/>
      <c r="Y172" s="91"/>
      <c r="AC172" s="91"/>
      <c r="AD172" s="91"/>
      <c r="AE172" s="91"/>
    </row>
    <row r="173" spans="3:31">
      <c r="C173" s="91"/>
      <c r="D173" s="91"/>
      <c r="E173" s="91"/>
      <c r="F173" s="91"/>
      <c r="J173" s="91"/>
      <c r="K173" s="91"/>
      <c r="L173" s="91"/>
      <c r="N173" s="91"/>
      <c r="Q173" s="91"/>
      <c r="R173" s="91"/>
      <c r="S173" s="91"/>
      <c r="Y173" s="91"/>
      <c r="AC173" s="91"/>
      <c r="AD173" s="91"/>
      <c r="AE173" s="91"/>
    </row>
    <row r="174" spans="3:31">
      <c r="C174" s="91"/>
      <c r="D174" s="91"/>
      <c r="E174" s="91"/>
      <c r="F174" s="91"/>
      <c r="J174" s="91"/>
      <c r="K174" s="91"/>
      <c r="L174" s="91"/>
      <c r="N174" s="91"/>
      <c r="Q174" s="91"/>
      <c r="R174" s="91"/>
      <c r="S174" s="91"/>
      <c r="Y174" s="91"/>
      <c r="AC174" s="91"/>
      <c r="AD174" s="91"/>
      <c r="AE174" s="91"/>
    </row>
    <row r="175" spans="3:31">
      <c r="C175" s="91"/>
      <c r="D175" s="91"/>
      <c r="E175" s="91"/>
      <c r="F175" s="91"/>
      <c r="J175" s="91"/>
      <c r="K175" s="91"/>
      <c r="L175" s="91"/>
      <c r="N175" s="91"/>
      <c r="Q175" s="91"/>
      <c r="R175" s="91"/>
      <c r="S175" s="91"/>
      <c r="Y175" s="91"/>
      <c r="AC175" s="91"/>
      <c r="AD175" s="91"/>
      <c r="AE175" s="91"/>
    </row>
    <row r="176" spans="3:31">
      <c r="C176" s="91"/>
      <c r="D176" s="91"/>
      <c r="E176" s="91"/>
      <c r="F176" s="91"/>
      <c r="J176" s="91"/>
      <c r="K176" s="91"/>
      <c r="L176" s="91"/>
      <c r="N176" s="91"/>
      <c r="Q176" s="91"/>
      <c r="R176" s="91"/>
      <c r="S176" s="91"/>
      <c r="Y176" s="91"/>
      <c r="AC176" s="91"/>
      <c r="AD176" s="91"/>
      <c r="AE176" s="91"/>
    </row>
    <row r="177" spans="3:31">
      <c r="C177" s="91"/>
      <c r="D177" s="91"/>
      <c r="E177" s="91"/>
      <c r="F177" s="91"/>
      <c r="J177" s="91"/>
      <c r="K177" s="91"/>
      <c r="L177" s="91"/>
      <c r="N177" s="91"/>
      <c r="Q177" s="91"/>
      <c r="R177" s="91"/>
      <c r="S177" s="91"/>
      <c r="Y177" s="91"/>
      <c r="AC177" s="91"/>
      <c r="AD177" s="91"/>
      <c r="AE177" s="91"/>
    </row>
    <row r="178" spans="3:31">
      <c r="C178" s="91"/>
      <c r="D178" s="91"/>
      <c r="E178" s="91"/>
      <c r="F178" s="91"/>
      <c r="J178" s="91"/>
      <c r="K178" s="91"/>
      <c r="L178" s="91"/>
      <c r="N178" s="91"/>
      <c r="Q178" s="91"/>
      <c r="R178" s="91"/>
      <c r="S178" s="91"/>
      <c r="Y178" s="91"/>
      <c r="AC178" s="91"/>
      <c r="AD178" s="91"/>
      <c r="AE178" s="91"/>
    </row>
    <row r="179" spans="3:31">
      <c r="C179" s="91"/>
      <c r="D179" s="91"/>
      <c r="E179" s="91"/>
      <c r="F179" s="91"/>
      <c r="J179" s="91"/>
      <c r="K179" s="91"/>
      <c r="L179" s="91"/>
      <c r="N179" s="91"/>
      <c r="Q179" s="91"/>
      <c r="R179" s="91"/>
      <c r="S179" s="91"/>
      <c r="Y179" s="91"/>
      <c r="AC179" s="91"/>
      <c r="AD179" s="91"/>
      <c r="AE179" s="91"/>
    </row>
    <row r="180" spans="3:31">
      <c r="C180" s="91"/>
      <c r="D180" s="91"/>
      <c r="E180" s="91"/>
      <c r="F180" s="91"/>
      <c r="J180" s="91"/>
      <c r="K180" s="91"/>
      <c r="L180" s="91"/>
      <c r="N180" s="91"/>
      <c r="Q180" s="91"/>
      <c r="R180" s="91"/>
      <c r="S180" s="91"/>
      <c r="Y180" s="91"/>
      <c r="AC180" s="91"/>
      <c r="AD180" s="91"/>
      <c r="AE180" s="91"/>
    </row>
    <row r="181" spans="3:31">
      <c r="C181" s="91"/>
      <c r="D181" s="91"/>
      <c r="E181" s="91"/>
      <c r="F181" s="91"/>
      <c r="J181" s="91"/>
      <c r="K181" s="91"/>
      <c r="L181" s="91"/>
      <c r="N181" s="91"/>
      <c r="Q181" s="91"/>
      <c r="R181" s="91"/>
      <c r="S181" s="91"/>
      <c r="Y181" s="91"/>
      <c r="AC181" s="91"/>
      <c r="AD181" s="91"/>
      <c r="AE181" s="91"/>
    </row>
    <row r="182" spans="3:31">
      <c r="C182" s="91"/>
      <c r="D182" s="91"/>
      <c r="E182" s="91"/>
      <c r="F182" s="91"/>
      <c r="J182" s="91"/>
      <c r="K182" s="91"/>
      <c r="L182" s="91"/>
      <c r="N182" s="91"/>
      <c r="Q182" s="91"/>
      <c r="R182" s="91"/>
      <c r="S182" s="91"/>
      <c r="Y182" s="91"/>
      <c r="AC182" s="91"/>
      <c r="AD182" s="91"/>
      <c r="AE182" s="91"/>
    </row>
    <row r="183" spans="3:31">
      <c r="C183" s="91"/>
      <c r="D183" s="91"/>
      <c r="E183" s="91"/>
      <c r="F183" s="91"/>
      <c r="J183" s="91"/>
      <c r="K183" s="91"/>
      <c r="L183" s="91"/>
      <c r="N183" s="91"/>
      <c r="Q183" s="91"/>
      <c r="R183" s="91"/>
      <c r="S183" s="91"/>
      <c r="Y183" s="91"/>
      <c r="AC183" s="91"/>
      <c r="AD183" s="91"/>
      <c r="AE183" s="91"/>
    </row>
    <row r="184" spans="3:31">
      <c r="C184" s="91"/>
      <c r="D184" s="91"/>
      <c r="E184" s="91"/>
      <c r="F184" s="91"/>
      <c r="J184" s="91"/>
      <c r="K184" s="91"/>
      <c r="L184" s="91"/>
      <c r="N184" s="91"/>
      <c r="Q184" s="91"/>
      <c r="R184" s="91"/>
      <c r="S184" s="91"/>
      <c r="Y184" s="91"/>
      <c r="AC184" s="91"/>
      <c r="AD184" s="91"/>
      <c r="AE184" s="91"/>
    </row>
    <row r="185" spans="3:31">
      <c r="C185" s="91"/>
      <c r="D185" s="91"/>
      <c r="E185" s="91"/>
      <c r="F185" s="91"/>
      <c r="J185" s="91"/>
      <c r="K185" s="91"/>
      <c r="L185" s="91"/>
      <c r="N185" s="91"/>
      <c r="Q185" s="91"/>
      <c r="R185" s="91"/>
      <c r="S185" s="91"/>
      <c r="Y185" s="91"/>
      <c r="AC185" s="91"/>
      <c r="AD185" s="91"/>
      <c r="AE185" s="91"/>
    </row>
    <row r="186" spans="3:31">
      <c r="C186" s="91"/>
      <c r="D186" s="91"/>
      <c r="E186" s="91"/>
      <c r="F186" s="91"/>
      <c r="J186" s="91"/>
      <c r="K186" s="91"/>
      <c r="L186" s="91"/>
      <c r="N186" s="91"/>
      <c r="Q186" s="91"/>
      <c r="R186" s="91"/>
      <c r="S186" s="91"/>
      <c r="Y186" s="91"/>
      <c r="AC186" s="91"/>
      <c r="AD186" s="91"/>
      <c r="AE186" s="91"/>
    </row>
    <row r="187" spans="3:31">
      <c r="C187" s="91"/>
      <c r="D187" s="91"/>
      <c r="E187" s="91"/>
      <c r="F187" s="91"/>
      <c r="J187" s="91"/>
      <c r="K187" s="91"/>
      <c r="L187" s="91"/>
      <c r="N187" s="91"/>
      <c r="Q187" s="91"/>
      <c r="R187" s="91"/>
      <c r="S187" s="91"/>
      <c r="Y187" s="91"/>
      <c r="AC187" s="91"/>
      <c r="AD187" s="91"/>
      <c r="AE187" s="91"/>
    </row>
    <row r="188" spans="3:31">
      <c r="C188" s="91"/>
      <c r="D188" s="91"/>
      <c r="E188" s="91"/>
      <c r="F188" s="91"/>
      <c r="J188" s="91"/>
      <c r="K188" s="91"/>
      <c r="L188" s="91"/>
      <c r="N188" s="91"/>
      <c r="Q188" s="91"/>
      <c r="R188" s="91"/>
      <c r="S188" s="91"/>
      <c r="Y188" s="91"/>
      <c r="AC188" s="91"/>
      <c r="AD188" s="91"/>
      <c r="AE188" s="91"/>
    </row>
    <row r="189" spans="3:31">
      <c r="C189" s="91"/>
      <c r="D189" s="91"/>
      <c r="E189" s="91"/>
      <c r="F189" s="91"/>
      <c r="J189" s="91"/>
      <c r="K189" s="91"/>
      <c r="L189" s="91"/>
      <c r="N189" s="91"/>
      <c r="Q189" s="91"/>
      <c r="R189" s="91"/>
      <c r="S189" s="91"/>
      <c r="Y189" s="91"/>
      <c r="AC189" s="91"/>
      <c r="AD189" s="91"/>
      <c r="AE189" s="91"/>
    </row>
    <row r="190" spans="3:31">
      <c r="C190" s="91"/>
      <c r="D190" s="91"/>
      <c r="E190" s="91"/>
      <c r="F190" s="91"/>
      <c r="J190" s="91"/>
      <c r="K190" s="91"/>
      <c r="L190" s="91"/>
      <c r="N190" s="91"/>
      <c r="Q190" s="91"/>
      <c r="R190" s="91"/>
      <c r="S190" s="91"/>
      <c r="Y190" s="91"/>
      <c r="AC190" s="91"/>
      <c r="AD190" s="91"/>
      <c r="AE190" s="91"/>
    </row>
    <row r="191" spans="3:31">
      <c r="C191" s="91"/>
      <c r="D191" s="91"/>
      <c r="E191" s="91"/>
      <c r="F191" s="91"/>
      <c r="J191" s="91"/>
      <c r="K191" s="91"/>
      <c r="L191" s="91"/>
      <c r="N191" s="91"/>
      <c r="Q191" s="91"/>
      <c r="R191" s="91"/>
      <c r="S191" s="91"/>
      <c r="Y191" s="91"/>
      <c r="AC191" s="91"/>
      <c r="AD191" s="91"/>
      <c r="AE191" s="91"/>
    </row>
    <row r="192" spans="3:31">
      <c r="C192" s="91"/>
      <c r="D192" s="91"/>
      <c r="E192" s="91"/>
      <c r="F192" s="91"/>
      <c r="J192" s="91"/>
      <c r="K192" s="91"/>
      <c r="L192" s="91"/>
      <c r="N192" s="91"/>
      <c r="Q192" s="91"/>
      <c r="R192" s="91"/>
      <c r="S192" s="91"/>
      <c r="Y192" s="91"/>
      <c r="AC192" s="91"/>
      <c r="AD192" s="91"/>
      <c r="AE192" s="91"/>
    </row>
    <row r="193" spans="3:31">
      <c r="C193" s="91"/>
      <c r="D193" s="91"/>
      <c r="E193" s="91"/>
      <c r="F193" s="91"/>
      <c r="J193" s="91"/>
      <c r="K193" s="91"/>
      <c r="L193" s="91"/>
      <c r="N193" s="91"/>
      <c r="Q193" s="91"/>
      <c r="R193" s="91"/>
      <c r="S193" s="91"/>
      <c r="Y193" s="91"/>
      <c r="AC193" s="91"/>
      <c r="AD193" s="91"/>
      <c r="AE193" s="91"/>
    </row>
    <row r="194" spans="3:31">
      <c r="C194" s="91"/>
      <c r="D194" s="91"/>
      <c r="E194" s="91"/>
      <c r="F194" s="91"/>
      <c r="J194" s="91"/>
      <c r="K194" s="91"/>
      <c r="L194" s="91"/>
      <c r="N194" s="91"/>
      <c r="Q194" s="91"/>
      <c r="R194" s="91"/>
      <c r="S194" s="91"/>
      <c r="Y194" s="91"/>
      <c r="AC194" s="91"/>
      <c r="AD194" s="91"/>
      <c r="AE194" s="91"/>
    </row>
    <row r="195" spans="3:31">
      <c r="C195" s="91"/>
      <c r="D195" s="91"/>
      <c r="E195" s="91"/>
      <c r="F195" s="91"/>
      <c r="J195" s="91"/>
      <c r="K195" s="91"/>
      <c r="L195" s="91"/>
      <c r="N195" s="91"/>
      <c r="Q195" s="91"/>
      <c r="R195" s="91"/>
      <c r="S195" s="91"/>
      <c r="Y195" s="91"/>
      <c r="AC195" s="91"/>
      <c r="AD195" s="91"/>
      <c r="AE195" s="91"/>
    </row>
    <row r="196" spans="3:31">
      <c r="C196" s="91"/>
      <c r="D196" s="91"/>
      <c r="E196" s="91"/>
      <c r="F196" s="91"/>
      <c r="J196" s="91"/>
      <c r="K196" s="91"/>
      <c r="L196" s="91"/>
      <c r="N196" s="91"/>
      <c r="Q196" s="91"/>
      <c r="R196" s="91"/>
      <c r="S196" s="91"/>
      <c r="Y196" s="91"/>
      <c r="AC196" s="91"/>
      <c r="AD196" s="91"/>
      <c r="AE196" s="91"/>
    </row>
    <row r="197" spans="3:31">
      <c r="C197" s="91"/>
      <c r="D197" s="91"/>
      <c r="E197" s="91"/>
      <c r="F197" s="91"/>
      <c r="J197" s="91"/>
      <c r="K197" s="91"/>
      <c r="L197" s="91"/>
      <c r="N197" s="91"/>
      <c r="Q197" s="91"/>
      <c r="R197" s="91"/>
      <c r="S197" s="91"/>
      <c r="Y197" s="91"/>
      <c r="AC197" s="91"/>
      <c r="AD197" s="91"/>
      <c r="AE197" s="91"/>
    </row>
    <row r="198" spans="3:31">
      <c r="C198" s="91"/>
      <c r="D198" s="91"/>
      <c r="E198" s="91"/>
      <c r="F198" s="91"/>
      <c r="J198" s="91"/>
      <c r="K198" s="91"/>
      <c r="L198" s="91"/>
      <c r="N198" s="91"/>
      <c r="Q198" s="91"/>
      <c r="R198" s="91"/>
      <c r="S198" s="91"/>
      <c r="Y198" s="91"/>
      <c r="AC198" s="91"/>
      <c r="AD198" s="91"/>
      <c r="AE198" s="91"/>
    </row>
    <row r="199" spans="3:31">
      <c r="C199" s="91"/>
      <c r="D199" s="91"/>
      <c r="E199" s="91"/>
      <c r="F199" s="91"/>
      <c r="J199" s="91"/>
      <c r="K199" s="91"/>
      <c r="L199" s="91"/>
      <c r="N199" s="91"/>
      <c r="Q199" s="91"/>
      <c r="R199" s="91"/>
      <c r="S199" s="91"/>
      <c r="Y199" s="91"/>
      <c r="AC199" s="91"/>
      <c r="AD199" s="91"/>
      <c r="AE199" s="91"/>
    </row>
    <row r="200" spans="3:31">
      <c r="C200" s="91"/>
      <c r="D200" s="91"/>
      <c r="E200" s="91"/>
      <c r="F200" s="91"/>
      <c r="J200" s="91"/>
      <c r="K200" s="91"/>
      <c r="L200" s="91"/>
      <c r="N200" s="91"/>
      <c r="Q200" s="91"/>
      <c r="R200" s="91"/>
      <c r="S200" s="91"/>
      <c r="Y200" s="91"/>
      <c r="AC200" s="91"/>
      <c r="AD200" s="91"/>
      <c r="AE200" s="91"/>
    </row>
    <row r="201" spans="3:31">
      <c r="C201" s="91"/>
      <c r="D201" s="91"/>
      <c r="E201" s="91"/>
      <c r="F201" s="91"/>
      <c r="J201" s="91"/>
      <c r="K201" s="91"/>
      <c r="L201" s="91"/>
      <c r="N201" s="91"/>
      <c r="Q201" s="91"/>
      <c r="R201" s="91"/>
      <c r="S201" s="91"/>
      <c r="Y201" s="91"/>
      <c r="AC201" s="91"/>
      <c r="AD201" s="91"/>
      <c r="AE201" s="91"/>
    </row>
    <row r="202" spans="3:31">
      <c r="C202" s="91"/>
      <c r="D202" s="91"/>
      <c r="E202" s="91"/>
      <c r="F202" s="91"/>
      <c r="J202" s="91"/>
      <c r="K202" s="91"/>
      <c r="L202" s="91"/>
      <c r="N202" s="91"/>
      <c r="Q202" s="91"/>
      <c r="R202" s="91"/>
      <c r="S202" s="91"/>
      <c r="Y202" s="91"/>
      <c r="AC202" s="91"/>
      <c r="AD202" s="91"/>
      <c r="AE202" s="91"/>
    </row>
    <row r="203" spans="3:31">
      <c r="C203" s="91"/>
      <c r="D203" s="91"/>
      <c r="E203" s="91"/>
      <c r="F203" s="91"/>
      <c r="J203" s="91"/>
      <c r="K203" s="91"/>
      <c r="L203" s="91"/>
      <c r="N203" s="91"/>
      <c r="Q203" s="91"/>
      <c r="R203" s="91"/>
      <c r="S203" s="91"/>
      <c r="Y203" s="91"/>
      <c r="AC203" s="91"/>
      <c r="AD203" s="91"/>
      <c r="AE203" s="91"/>
    </row>
    <row r="204" spans="3:31">
      <c r="C204" s="91"/>
      <c r="D204" s="91"/>
      <c r="E204" s="91"/>
      <c r="F204" s="91"/>
      <c r="J204" s="91"/>
      <c r="K204" s="91"/>
      <c r="L204" s="91"/>
      <c r="N204" s="91"/>
      <c r="Q204" s="91"/>
      <c r="R204" s="91"/>
      <c r="S204" s="91"/>
      <c r="Y204" s="91"/>
      <c r="AC204" s="91"/>
      <c r="AD204" s="91"/>
      <c r="AE204" s="91"/>
    </row>
    <row r="205" spans="3:31">
      <c r="C205" s="91"/>
      <c r="D205" s="91"/>
      <c r="E205" s="91"/>
      <c r="F205" s="91"/>
      <c r="J205" s="91"/>
      <c r="K205" s="91"/>
      <c r="L205" s="91"/>
      <c r="N205" s="91"/>
      <c r="Q205" s="91"/>
      <c r="R205" s="91"/>
      <c r="S205" s="91"/>
      <c r="Y205" s="91"/>
      <c r="AC205" s="91"/>
      <c r="AD205" s="91"/>
      <c r="AE205" s="91"/>
    </row>
    <row r="206" spans="3:31">
      <c r="C206" s="91"/>
      <c r="D206" s="91"/>
      <c r="E206" s="91"/>
      <c r="F206" s="91"/>
      <c r="J206" s="91"/>
      <c r="K206" s="91"/>
      <c r="L206" s="91"/>
      <c r="N206" s="91"/>
      <c r="Q206" s="91"/>
      <c r="R206" s="91"/>
      <c r="S206" s="91"/>
      <c r="Y206" s="91"/>
      <c r="AC206" s="91"/>
      <c r="AD206" s="91"/>
      <c r="AE206" s="91"/>
    </row>
    <row r="207" spans="3:31">
      <c r="C207" s="91"/>
      <c r="D207" s="91"/>
      <c r="E207" s="91"/>
      <c r="F207" s="91"/>
      <c r="J207" s="91"/>
      <c r="K207" s="91"/>
      <c r="L207" s="91"/>
      <c r="N207" s="91"/>
      <c r="Q207" s="91"/>
      <c r="R207" s="91"/>
      <c r="S207" s="91"/>
      <c r="Y207" s="91"/>
      <c r="AC207" s="91"/>
      <c r="AD207" s="91"/>
      <c r="AE207" s="91"/>
    </row>
    <row r="208" spans="3:31">
      <c r="C208" s="91"/>
      <c r="D208" s="91"/>
      <c r="E208" s="91"/>
      <c r="F208" s="91"/>
      <c r="J208" s="91"/>
      <c r="K208" s="91"/>
      <c r="L208" s="91"/>
      <c r="N208" s="91"/>
      <c r="Q208" s="91"/>
      <c r="R208" s="91"/>
      <c r="S208" s="91"/>
      <c r="Y208" s="91"/>
      <c r="AC208" s="91"/>
      <c r="AD208" s="91"/>
      <c r="AE208" s="91"/>
    </row>
    <row r="209" spans="3:31">
      <c r="C209" s="91"/>
      <c r="D209" s="91"/>
      <c r="E209" s="91"/>
      <c r="F209" s="91"/>
      <c r="J209" s="91"/>
      <c r="K209" s="91"/>
      <c r="L209" s="91"/>
      <c r="N209" s="91"/>
      <c r="Q209" s="91"/>
      <c r="R209" s="91"/>
      <c r="S209" s="91"/>
      <c r="Y209" s="91"/>
      <c r="AC209" s="91"/>
      <c r="AD209" s="91"/>
      <c r="AE209" s="91"/>
    </row>
    <row r="210" spans="3:31">
      <c r="C210" s="91"/>
      <c r="D210" s="91"/>
      <c r="E210" s="91"/>
      <c r="F210" s="91"/>
      <c r="J210" s="91"/>
      <c r="K210" s="91"/>
      <c r="L210" s="91"/>
      <c r="N210" s="91"/>
      <c r="Q210" s="91"/>
      <c r="R210" s="91"/>
      <c r="S210" s="91"/>
      <c r="Y210" s="91"/>
      <c r="AC210" s="91"/>
      <c r="AD210" s="91"/>
      <c r="AE210" s="91"/>
    </row>
    <row r="211" spans="3:31">
      <c r="C211" s="91"/>
      <c r="D211" s="91"/>
      <c r="E211" s="91"/>
      <c r="F211" s="91"/>
      <c r="J211" s="91"/>
      <c r="K211" s="91"/>
      <c r="L211" s="91"/>
      <c r="N211" s="91"/>
      <c r="Q211" s="91"/>
      <c r="R211" s="91"/>
      <c r="S211" s="91"/>
      <c r="Y211" s="91"/>
      <c r="AC211" s="91"/>
      <c r="AD211" s="91"/>
      <c r="AE211" s="91"/>
    </row>
    <row r="212" spans="3:31">
      <c r="C212" s="91"/>
      <c r="D212" s="91"/>
      <c r="E212" s="91"/>
      <c r="F212" s="91"/>
      <c r="J212" s="91"/>
      <c r="K212" s="91"/>
      <c r="L212" s="91"/>
      <c r="N212" s="91"/>
      <c r="Q212" s="91"/>
      <c r="R212" s="91"/>
      <c r="S212" s="91"/>
      <c r="Y212" s="91"/>
      <c r="AC212" s="91"/>
      <c r="AD212" s="91"/>
      <c r="AE212" s="91"/>
    </row>
    <row r="213" spans="3:31">
      <c r="C213" s="91"/>
      <c r="D213" s="91"/>
      <c r="E213" s="91"/>
      <c r="F213" s="91"/>
      <c r="J213" s="91"/>
      <c r="K213" s="91"/>
      <c r="L213" s="91"/>
      <c r="N213" s="91"/>
      <c r="Q213" s="91"/>
      <c r="R213" s="91"/>
      <c r="S213" s="91"/>
      <c r="Y213" s="91"/>
      <c r="AD213" s="91"/>
      <c r="AE213" s="91"/>
    </row>
    <row r="214" spans="3:31">
      <c r="C214" s="91"/>
      <c r="D214" s="91"/>
      <c r="E214" s="91"/>
      <c r="F214" s="91"/>
      <c r="J214" s="91"/>
      <c r="K214" s="91"/>
      <c r="L214" s="91"/>
      <c r="N214" s="91"/>
      <c r="Q214" s="91"/>
      <c r="R214" s="91"/>
      <c r="S214" s="91"/>
      <c r="Y214" s="91"/>
      <c r="AD214" s="91"/>
      <c r="AE214" s="91"/>
    </row>
    <row r="215" spans="3:31">
      <c r="C215" s="91"/>
      <c r="D215" s="91"/>
      <c r="E215" s="91"/>
      <c r="F215" s="91"/>
      <c r="J215" s="91"/>
      <c r="K215" s="91"/>
      <c r="L215" s="91"/>
      <c r="N215" s="91"/>
      <c r="Q215" s="91"/>
      <c r="R215" s="91"/>
      <c r="S215" s="91"/>
      <c r="Y215" s="91"/>
      <c r="AD215" s="91"/>
      <c r="AE215" s="91"/>
    </row>
    <row r="216" spans="3:31">
      <c r="C216" s="91"/>
      <c r="D216" s="91"/>
      <c r="E216" s="91"/>
      <c r="F216" s="91"/>
      <c r="J216" s="91"/>
      <c r="K216" s="91"/>
      <c r="L216" s="91"/>
      <c r="N216" s="91"/>
      <c r="Q216" s="91"/>
      <c r="R216" s="91"/>
      <c r="S216" s="91"/>
      <c r="Y216" s="91"/>
      <c r="AD216" s="91"/>
      <c r="AE216" s="91"/>
    </row>
    <row r="217" spans="3:31">
      <c r="C217" s="91"/>
      <c r="D217" s="91"/>
      <c r="E217" s="91"/>
      <c r="F217" s="91"/>
      <c r="J217" s="91"/>
      <c r="K217" s="91"/>
      <c r="L217" s="91"/>
      <c r="N217" s="91"/>
      <c r="Q217" s="91"/>
      <c r="R217" s="91"/>
      <c r="S217" s="91"/>
      <c r="Y217" s="91"/>
      <c r="AD217" s="91"/>
      <c r="AE217" s="91"/>
    </row>
    <row r="218" spans="3:31">
      <c r="C218" s="91"/>
      <c r="D218" s="91"/>
      <c r="J218" s="91"/>
      <c r="K218" s="91"/>
      <c r="L218" s="91"/>
      <c r="N218" s="91"/>
      <c r="Q218" s="91"/>
      <c r="R218" s="91"/>
      <c r="S218" s="91"/>
      <c r="Y218" s="91"/>
      <c r="AD218" s="91"/>
      <c r="AE218" s="91"/>
    </row>
    <row r="219" spans="3:31">
      <c r="C219" s="91"/>
      <c r="D219" s="91"/>
      <c r="J219" s="91"/>
      <c r="K219" s="91"/>
      <c r="L219" s="91"/>
      <c r="N219" s="91"/>
      <c r="Q219" s="91"/>
      <c r="R219" s="91"/>
      <c r="S219" s="91"/>
      <c r="Y219" s="91"/>
      <c r="AD219" s="91"/>
      <c r="AE219" s="91"/>
    </row>
    <row r="220" spans="3:31">
      <c r="C220" s="91"/>
      <c r="D220" s="91"/>
      <c r="J220" s="91"/>
      <c r="K220" s="91"/>
      <c r="L220" s="91"/>
      <c r="N220" s="91"/>
      <c r="Q220" s="91"/>
      <c r="R220" s="91"/>
      <c r="S220" s="91"/>
      <c r="Y220" s="91"/>
      <c r="AD220" s="91"/>
      <c r="AE220" s="91"/>
    </row>
    <row r="221" spans="3:31">
      <c r="C221" s="91"/>
      <c r="D221" s="91"/>
      <c r="J221" s="91"/>
      <c r="K221" s="91"/>
      <c r="L221" s="91"/>
      <c r="N221" s="91"/>
      <c r="Q221" s="91"/>
      <c r="R221" s="91"/>
      <c r="S221" s="91"/>
      <c r="Y221" s="91"/>
      <c r="AD221" s="91"/>
      <c r="AE221" s="91"/>
    </row>
    <row r="222" spans="3:31">
      <c r="C222" s="91"/>
      <c r="D222" s="91"/>
      <c r="J222" s="91"/>
      <c r="K222" s="91"/>
      <c r="L222" s="91"/>
      <c r="N222" s="91"/>
      <c r="Y222" s="91"/>
      <c r="AD222" s="91"/>
      <c r="AE222" s="91"/>
    </row>
    <row r="223" spans="3:31">
      <c r="C223" s="91"/>
      <c r="D223" s="91"/>
      <c r="J223" s="91"/>
      <c r="K223" s="91"/>
      <c r="L223" s="91"/>
      <c r="N223" s="91"/>
      <c r="Y223" s="91"/>
      <c r="AD223" s="91"/>
      <c r="AE223" s="91"/>
    </row>
    <row r="224" spans="3:31">
      <c r="C224" s="91"/>
      <c r="D224" s="91"/>
      <c r="J224" s="91"/>
      <c r="K224" s="91"/>
      <c r="N224" s="91"/>
      <c r="Y224" s="91"/>
      <c r="AE224" s="91"/>
    </row>
    <row r="225" spans="3:25">
      <c r="C225" s="91"/>
      <c r="N225" s="91"/>
      <c r="Y225" s="91"/>
    </row>
    <row r="226" spans="3:25">
      <c r="C226" s="91"/>
      <c r="N226" s="91"/>
      <c r="Y226" s="91"/>
    </row>
    <row r="227" spans="3:25">
      <c r="C227" s="91"/>
      <c r="N227" s="91"/>
      <c r="Y227" s="91"/>
    </row>
    <row r="228" spans="3:25">
      <c r="C228" s="91"/>
      <c r="N228" s="91"/>
      <c r="Y228" s="91"/>
    </row>
    <row r="229" spans="3:25">
      <c r="C229" s="91"/>
      <c r="N229" s="91"/>
      <c r="Y229" s="91"/>
    </row>
    <row r="230" spans="3:25">
      <c r="C230" s="91"/>
      <c r="N230" s="91"/>
      <c r="Y230" s="91"/>
    </row>
    <row r="231" spans="3:25">
      <c r="N231" s="91"/>
      <c r="Y231" s="91"/>
    </row>
    <row r="232" spans="3:25">
      <c r="Y232" s="91"/>
    </row>
    <row r="233" spans="3:25">
      <c r="Y233" s="91"/>
    </row>
    <row r="234" spans="3:25">
      <c r="Y234" s="91"/>
    </row>
    <row r="235" spans="3:25">
      <c r="Y235" s="91"/>
    </row>
    <row r="236" spans="3:25">
      <c r="Y236" s="91"/>
    </row>
    <row r="237" spans="3:25">
      <c r="Y237" s="91"/>
    </row>
    <row r="238" spans="3:25">
      <c r="Y238" s="91"/>
    </row>
    <row r="239" spans="3:25">
      <c r="Y239" s="91"/>
    </row>
    <row r="240" spans="3:25">
      <c r="Y240" s="91"/>
    </row>
  </sheetData>
  <phoneticPr fontId="3"/>
  <pageMargins left="1.7716535433070868" right="0" top="0.39370078740157483" bottom="0" header="0" footer="0"/>
  <pageSetup paperSize="8" scale="70" orientation="landscape" cellComments="asDisplayed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BFB8-CA2D-4B74-82E2-92FC3D74F2BE}">
  <sheetPr>
    <pageSetUpPr fitToPage="1"/>
  </sheetPr>
  <dimension ref="A1:CQ247"/>
  <sheetViews>
    <sheetView view="pageBreakPreview" topLeftCell="A34" zoomScale="60" zoomScaleNormal="70" workbookViewId="0">
      <selection activeCell="AD54" sqref="A2:AE54"/>
    </sheetView>
  </sheetViews>
  <sheetFormatPr defaultColWidth="6.625" defaultRowHeight="13.5"/>
  <cols>
    <col min="1" max="93" width="3.625" customWidth="1"/>
    <col min="94" max="95" width="5.625" bestFit="1" customWidth="1"/>
    <col min="96" max="115" width="3.625" customWidth="1"/>
  </cols>
  <sheetData>
    <row r="1" spans="1:86" ht="42" customHeight="1">
      <c r="A1" s="1" t="s">
        <v>165</v>
      </c>
      <c r="BF1" s="108" t="s">
        <v>163</v>
      </c>
      <c r="BH1" s="108"/>
      <c r="BL1" s="109"/>
      <c r="BM1" s="1"/>
      <c r="BN1" s="110" t="s">
        <v>88</v>
      </c>
      <c r="BO1" s="1"/>
      <c r="CH1" s="108" t="s">
        <v>163</v>
      </c>
    </row>
    <row r="2" spans="1:86" ht="15" customHeight="1">
      <c r="BL2" s="111"/>
    </row>
    <row r="3" spans="1:86" ht="15" customHeight="1" thickBot="1">
      <c r="A3" s="112"/>
      <c r="B3" s="112"/>
      <c r="C3" s="112"/>
      <c r="D3" s="112"/>
      <c r="AU3" s="112"/>
      <c r="AV3" s="112"/>
      <c r="AW3" s="112"/>
      <c r="AX3" s="112"/>
      <c r="BL3" s="111"/>
      <c r="BN3" s="112"/>
      <c r="BO3" s="112"/>
      <c r="BP3" s="112"/>
      <c r="BQ3" s="112"/>
    </row>
    <row r="4" spans="1:86" ht="15" customHeight="1">
      <c r="A4" s="113" t="s">
        <v>89</v>
      </c>
      <c r="B4" s="113"/>
      <c r="C4" s="113"/>
      <c r="D4" s="113"/>
      <c r="E4" s="114"/>
      <c r="F4" s="114"/>
      <c r="G4" s="507" t="s">
        <v>4</v>
      </c>
      <c r="H4" s="508"/>
      <c r="I4" s="605" t="s">
        <v>3</v>
      </c>
      <c r="J4" s="606"/>
      <c r="K4" s="607" t="s">
        <v>4</v>
      </c>
      <c r="L4" s="608"/>
      <c r="M4" s="609" t="s">
        <v>3</v>
      </c>
      <c r="N4" s="610"/>
      <c r="O4" s="491" t="s">
        <v>4</v>
      </c>
      <c r="P4" s="600"/>
      <c r="Q4" s="601" t="s">
        <v>3</v>
      </c>
      <c r="R4" s="492"/>
      <c r="T4" s="113" t="s">
        <v>1</v>
      </c>
      <c r="U4" s="113"/>
      <c r="V4" s="113"/>
      <c r="X4" s="602"/>
      <c r="Y4" s="603"/>
      <c r="Z4" s="494" t="s">
        <v>4</v>
      </c>
      <c r="AA4" s="604"/>
      <c r="AB4" s="601" t="s">
        <v>3</v>
      </c>
      <c r="AC4" s="492"/>
      <c r="AE4" s="115"/>
      <c r="AG4" s="116" t="s">
        <v>90</v>
      </c>
      <c r="AN4" s="116" t="s">
        <v>91</v>
      </c>
      <c r="AU4" s="116" t="s">
        <v>92</v>
      </c>
      <c r="AV4" s="116"/>
      <c r="AW4" s="116"/>
      <c r="AX4" s="116"/>
      <c r="AY4" s="6"/>
      <c r="AZ4" s="6"/>
      <c r="BA4" s="9"/>
      <c r="BB4" s="9"/>
      <c r="BD4" s="116" t="s">
        <v>1</v>
      </c>
      <c r="BE4" s="116"/>
      <c r="BL4" s="111"/>
      <c r="BN4" s="113" t="s">
        <v>2</v>
      </c>
      <c r="BO4" s="113"/>
      <c r="BP4" s="113"/>
      <c r="BQ4" s="113"/>
      <c r="BT4" s="114"/>
      <c r="BU4" s="114"/>
      <c r="BV4" s="117"/>
      <c r="BW4" s="117"/>
      <c r="BY4" s="113" t="s">
        <v>1</v>
      </c>
      <c r="BZ4" s="113"/>
      <c r="CA4" s="113"/>
      <c r="CB4" s="113"/>
      <c r="CC4" s="91"/>
      <c r="CD4" s="91"/>
      <c r="CE4" s="91"/>
      <c r="CF4" s="91"/>
    </row>
    <row r="5" spans="1:86" ht="15" customHeight="1">
      <c r="A5" s="417" t="s">
        <v>5</v>
      </c>
      <c r="B5" s="418"/>
      <c r="C5" s="418"/>
      <c r="D5" s="472"/>
      <c r="E5" s="406">
        <v>0.33888888888888885</v>
      </c>
      <c r="F5" s="518"/>
      <c r="G5" s="595">
        <v>0.51666666666666672</v>
      </c>
      <c r="H5" s="596"/>
      <c r="I5" s="389">
        <v>0.51666666666666672</v>
      </c>
      <c r="J5" s="381"/>
      <c r="K5" s="597"/>
      <c r="L5" s="598"/>
      <c r="M5" s="598"/>
      <c r="N5" s="599"/>
      <c r="O5" s="594">
        <v>0.75069444444444444</v>
      </c>
      <c r="P5" s="407"/>
      <c r="Q5" s="406">
        <v>0.75069444444444444</v>
      </c>
      <c r="R5" s="518"/>
      <c r="T5" s="359" t="s">
        <v>93</v>
      </c>
      <c r="U5" s="360"/>
      <c r="V5" s="360"/>
      <c r="W5" s="360"/>
      <c r="X5" s="475">
        <v>0.29166666666666669</v>
      </c>
      <c r="Y5" s="614"/>
      <c r="Z5" s="343" t="s">
        <v>6</v>
      </c>
      <c r="AA5" s="347"/>
      <c r="AB5" s="346" t="s">
        <v>6</v>
      </c>
      <c r="AC5" s="527"/>
      <c r="AD5" s="532" t="s">
        <v>6</v>
      </c>
      <c r="AE5" s="533"/>
      <c r="AF5" s="198"/>
      <c r="AG5" s="376" t="s">
        <v>5</v>
      </c>
      <c r="AH5" s="376"/>
      <c r="AI5" s="376"/>
      <c r="AJ5" s="376"/>
      <c r="AK5" s="541">
        <v>0.37916666666666665</v>
      </c>
      <c r="AL5" s="541"/>
      <c r="AN5" s="376" t="s">
        <v>5</v>
      </c>
      <c r="AO5" s="376"/>
      <c r="AP5" s="376"/>
      <c r="AQ5" s="376"/>
      <c r="AR5" s="383">
        <v>0.51666666666666672</v>
      </c>
      <c r="AS5" s="383"/>
      <c r="AU5" s="417" t="s">
        <v>5</v>
      </c>
      <c r="AV5" s="418"/>
      <c r="AW5" s="418"/>
      <c r="AX5" s="472"/>
      <c r="AY5" s="406">
        <v>0.33888888888888885</v>
      </c>
      <c r="AZ5" s="407"/>
      <c r="BA5" s="389">
        <v>0.51666666666666672</v>
      </c>
      <c r="BB5" s="382"/>
      <c r="BD5" s="358" t="s">
        <v>94</v>
      </c>
      <c r="BE5" s="358"/>
      <c r="BF5" s="358"/>
      <c r="BG5" s="358"/>
      <c r="BH5" s="592">
        <v>0.35972222222222222</v>
      </c>
      <c r="BI5" s="593"/>
      <c r="BJ5" s="475">
        <v>0.56388888888888888</v>
      </c>
      <c r="BK5" s="476"/>
      <c r="BL5" s="111"/>
      <c r="BN5" s="417" t="s">
        <v>5</v>
      </c>
      <c r="BO5" s="418"/>
      <c r="BP5" s="418"/>
      <c r="BQ5" s="472"/>
      <c r="BR5" s="406" t="s">
        <v>10</v>
      </c>
      <c r="BS5" s="407"/>
      <c r="BT5" s="389">
        <v>0.51666666666666672</v>
      </c>
      <c r="BU5" s="382"/>
      <c r="BV5" s="383">
        <v>0.71250000000000002</v>
      </c>
      <c r="BW5" s="383"/>
      <c r="BY5" s="358" t="s">
        <v>7</v>
      </c>
      <c r="BZ5" s="358"/>
      <c r="CA5" s="358"/>
      <c r="CB5" s="358"/>
      <c r="CC5" s="475">
        <v>0.31666666666666665</v>
      </c>
      <c r="CD5" s="476"/>
      <c r="CE5" s="475">
        <v>0.56041666666666656</v>
      </c>
      <c r="CF5" s="476"/>
      <c r="CG5" s="475">
        <v>0.76111111111111107</v>
      </c>
      <c r="CH5" s="476"/>
    </row>
    <row r="6" spans="1:86" ht="15" customHeight="1">
      <c r="A6" s="486" t="s">
        <v>9</v>
      </c>
      <c r="B6" s="459"/>
      <c r="C6" s="459"/>
      <c r="D6" s="459"/>
      <c r="E6" s="346" t="s">
        <v>10</v>
      </c>
      <c r="F6" s="527"/>
      <c r="G6" s="611">
        <v>0.53749999999999998</v>
      </c>
      <c r="H6" s="612"/>
      <c r="I6" s="592">
        <v>0.53749999999999998</v>
      </c>
      <c r="J6" s="613"/>
      <c r="K6" s="351" t="s">
        <v>10</v>
      </c>
      <c r="L6" s="352"/>
      <c r="M6" s="352" t="s">
        <v>10</v>
      </c>
      <c r="N6" s="354"/>
      <c r="O6" s="351" t="s">
        <v>10</v>
      </c>
      <c r="P6" s="352"/>
      <c r="Q6" s="352" t="s">
        <v>10</v>
      </c>
      <c r="R6" s="354"/>
      <c r="T6" s="359" t="s">
        <v>38</v>
      </c>
      <c r="U6" s="360"/>
      <c r="V6" s="360"/>
      <c r="W6" s="360"/>
      <c r="X6" s="346">
        <v>0.29236111111111107</v>
      </c>
      <c r="Y6" s="527"/>
      <c r="Z6" s="343" t="s">
        <v>6</v>
      </c>
      <c r="AA6" s="347"/>
      <c r="AB6" s="346" t="s">
        <v>6</v>
      </c>
      <c r="AC6" s="527"/>
      <c r="AD6" s="532" t="s">
        <v>6</v>
      </c>
      <c r="AE6" s="533"/>
      <c r="AF6" s="198"/>
      <c r="AG6" s="459" t="s">
        <v>14</v>
      </c>
      <c r="AH6" s="459"/>
      <c r="AI6" s="459"/>
      <c r="AJ6" s="459"/>
      <c r="AK6" s="592">
        <v>0.41388888888888886</v>
      </c>
      <c r="AL6" s="593"/>
      <c r="AN6" s="459" t="s">
        <v>14</v>
      </c>
      <c r="AO6" s="459"/>
      <c r="AP6" s="459"/>
      <c r="AQ6" s="459"/>
      <c r="AR6" s="592">
        <v>0.55694444444444446</v>
      </c>
      <c r="AS6" s="593"/>
      <c r="AU6" s="348" t="s">
        <v>12</v>
      </c>
      <c r="AV6" s="349"/>
      <c r="AW6" s="349"/>
      <c r="AX6" s="350"/>
      <c r="AY6" s="390" t="s">
        <v>10</v>
      </c>
      <c r="AZ6" s="533"/>
      <c r="BA6" s="592">
        <v>0.52083333333333337</v>
      </c>
      <c r="BB6" s="593"/>
      <c r="BD6" s="358" t="s">
        <v>95</v>
      </c>
      <c r="BE6" s="358"/>
      <c r="BF6" s="358"/>
      <c r="BG6" s="358"/>
      <c r="BH6" s="362">
        <v>0.3611111111111111</v>
      </c>
      <c r="BI6" s="363"/>
      <c r="BJ6" s="346">
        <v>0.56527777777777777</v>
      </c>
      <c r="BK6" s="347"/>
      <c r="BL6" s="111"/>
      <c r="BN6" s="458" t="s">
        <v>14</v>
      </c>
      <c r="BO6" s="466"/>
      <c r="BP6" s="466"/>
      <c r="BQ6" s="467"/>
      <c r="BR6" s="581">
        <v>0.2902777777777778</v>
      </c>
      <c r="BS6" s="591"/>
      <c r="BT6" s="581">
        <v>0.52291666666666659</v>
      </c>
      <c r="BU6" s="591"/>
      <c r="BV6" s="581">
        <v>0.72569444444444442</v>
      </c>
      <c r="BW6" s="591"/>
      <c r="BY6" s="358" t="s">
        <v>11</v>
      </c>
      <c r="BZ6" s="358"/>
      <c r="CA6" s="358"/>
      <c r="CB6" s="358"/>
      <c r="CC6" s="346">
        <v>0.31736111111111115</v>
      </c>
      <c r="CD6" s="347"/>
      <c r="CE6" s="346">
        <v>0.56111111111111101</v>
      </c>
      <c r="CF6" s="347"/>
      <c r="CG6" s="346">
        <v>0.76180555555555562</v>
      </c>
      <c r="CH6" s="347"/>
    </row>
    <row r="7" spans="1:86" ht="15" customHeight="1">
      <c r="A7" s="459" t="s">
        <v>15</v>
      </c>
      <c r="B7" s="459"/>
      <c r="C7" s="459"/>
      <c r="D7" s="459"/>
      <c r="E7" s="346" t="s">
        <v>10</v>
      </c>
      <c r="F7" s="527"/>
      <c r="G7" s="543">
        <v>0.53819444444444453</v>
      </c>
      <c r="H7" s="544"/>
      <c r="I7" s="545">
        <v>0.53819444444444442</v>
      </c>
      <c r="J7" s="428"/>
      <c r="K7" s="351" t="s">
        <v>10</v>
      </c>
      <c r="L7" s="352"/>
      <c r="M7" s="352" t="s">
        <v>10</v>
      </c>
      <c r="N7" s="354"/>
      <c r="O7" s="351" t="s">
        <v>10</v>
      </c>
      <c r="P7" s="352"/>
      <c r="Q7" s="352" t="s">
        <v>10</v>
      </c>
      <c r="R7" s="354"/>
      <c r="T7" s="359" t="s">
        <v>96</v>
      </c>
      <c r="U7" s="360"/>
      <c r="V7" s="360"/>
      <c r="W7" s="360"/>
      <c r="X7" s="346">
        <v>0.29374999999999996</v>
      </c>
      <c r="Y7" s="527"/>
      <c r="Z7" s="343" t="s">
        <v>6</v>
      </c>
      <c r="AA7" s="347"/>
      <c r="AB7" s="346" t="s">
        <v>6</v>
      </c>
      <c r="AC7" s="527"/>
      <c r="AD7" s="532" t="s">
        <v>6</v>
      </c>
      <c r="AE7" s="533"/>
      <c r="AF7" s="198"/>
      <c r="AG7" s="459" t="s">
        <v>97</v>
      </c>
      <c r="AH7" s="459"/>
      <c r="AI7" s="459"/>
      <c r="AJ7" s="459"/>
      <c r="AK7" s="545">
        <v>0.41527777777777775</v>
      </c>
      <c r="AL7" s="373"/>
      <c r="AN7" s="459" t="s">
        <v>38</v>
      </c>
      <c r="AO7" s="459"/>
      <c r="AP7" s="459"/>
      <c r="AQ7" s="459"/>
      <c r="AR7" s="545">
        <v>0.55763888888888891</v>
      </c>
      <c r="AS7" s="373"/>
      <c r="AU7" s="348" t="s">
        <v>17</v>
      </c>
      <c r="AV7" s="349"/>
      <c r="AW7" s="349"/>
      <c r="AX7" s="350"/>
      <c r="AY7" s="390" t="s">
        <v>10</v>
      </c>
      <c r="AZ7" s="533"/>
      <c r="BA7" s="545">
        <v>0.52083333333333337</v>
      </c>
      <c r="BB7" s="373"/>
      <c r="BD7" s="359" t="s">
        <v>98</v>
      </c>
      <c r="BE7" s="360"/>
      <c r="BF7" s="360"/>
      <c r="BG7" s="361"/>
      <c r="BH7" s="362">
        <v>0.36180555555555555</v>
      </c>
      <c r="BI7" s="363"/>
      <c r="BJ7" s="346">
        <v>0.5659722222222221</v>
      </c>
      <c r="BK7" s="347"/>
      <c r="BL7" s="111"/>
      <c r="BN7" s="359" t="s">
        <v>19</v>
      </c>
      <c r="BO7" s="360"/>
      <c r="BP7" s="360"/>
      <c r="BQ7" s="361"/>
      <c r="BR7" s="346">
        <v>0.29166666666666669</v>
      </c>
      <c r="BS7" s="347"/>
      <c r="BT7" s="346">
        <v>0.52430555555555547</v>
      </c>
      <c r="BU7" s="347"/>
      <c r="BV7" s="346">
        <v>0.72708333333333341</v>
      </c>
      <c r="BW7" s="347"/>
      <c r="BY7" s="359" t="s">
        <v>16</v>
      </c>
      <c r="BZ7" s="360"/>
      <c r="CA7" s="360"/>
      <c r="CB7" s="361"/>
      <c r="CC7" s="346">
        <v>0.31805555555555559</v>
      </c>
      <c r="CD7" s="347"/>
      <c r="CE7" s="346">
        <v>0.56180555555555545</v>
      </c>
      <c r="CF7" s="347"/>
      <c r="CG7" s="346">
        <v>0.76249999999999996</v>
      </c>
      <c r="CH7" s="347"/>
    </row>
    <row r="8" spans="1:86" ht="15" customHeight="1">
      <c r="A8" s="459" t="s">
        <v>21</v>
      </c>
      <c r="B8" s="459"/>
      <c r="C8" s="459"/>
      <c r="D8" s="459"/>
      <c r="E8" s="346" t="s">
        <v>10</v>
      </c>
      <c r="F8" s="527"/>
      <c r="G8" s="543">
        <v>0.53888888888888886</v>
      </c>
      <c r="H8" s="544"/>
      <c r="I8" s="545">
        <v>0.53888888888888886</v>
      </c>
      <c r="J8" s="428"/>
      <c r="K8" s="351" t="s">
        <v>10</v>
      </c>
      <c r="L8" s="352"/>
      <c r="M8" s="352" t="s">
        <v>10</v>
      </c>
      <c r="N8" s="354"/>
      <c r="O8" s="351" t="s">
        <v>10</v>
      </c>
      <c r="P8" s="352"/>
      <c r="Q8" s="352" t="s">
        <v>10</v>
      </c>
      <c r="R8" s="354"/>
      <c r="T8" s="359" t="s">
        <v>99</v>
      </c>
      <c r="U8" s="360"/>
      <c r="V8" s="360"/>
      <c r="W8" s="360"/>
      <c r="X8" s="346">
        <v>0.29444444444444445</v>
      </c>
      <c r="Y8" s="527"/>
      <c r="Z8" s="343" t="s">
        <v>6</v>
      </c>
      <c r="AA8" s="347"/>
      <c r="AB8" s="346" t="s">
        <v>6</v>
      </c>
      <c r="AC8" s="527"/>
      <c r="AD8" s="532" t="s">
        <v>6</v>
      </c>
      <c r="AE8" s="533"/>
      <c r="AF8" s="198"/>
      <c r="AG8" s="459" t="s">
        <v>100</v>
      </c>
      <c r="AH8" s="459"/>
      <c r="AI8" s="459"/>
      <c r="AJ8" s="459"/>
      <c r="AK8" s="545">
        <v>0.41666666666666663</v>
      </c>
      <c r="AL8" s="373"/>
      <c r="AN8" s="459" t="s">
        <v>25</v>
      </c>
      <c r="AO8" s="459"/>
      <c r="AP8" s="459"/>
      <c r="AQ8" s="459"/>
      <c r="AR8" s="545">
        <v>0.55833333333333335</v>
      </c>
      <c r="AS8" s="373"/>
      <c r="AU8" s="359" t="s">
        <v>23</v>
      </c>
      <c r="AV8" s="360"/>
      <c r="AW8" s="360"/>
      <c r="AX8" s="361"/>
      <c r="AY8" s="390" t="s">
        <v>10</v>
      </c>
      <c r="AZ8" s="533"/>
      <c r="BA8" s="545">
        <v>0.52152777777777781</v>
      </c>
      <c r="BB8" s="373"/>
      <c r="BD8" s="358" t="s">
        <v>101</v>
      </c>
      <c r="BE8" s="358"/>
      <c r="BF8" s="358"/>
      <c r="BG8" s="358"/>
      <c r="BH8" s="346">
        <v>0.36319444444444443</v>
      </c>
      <c r="BI8" s="347"/>
      <c r="BJ8" s="346" t="s">
        <v>6</v>
      </c>
      <c r="BK8" s="347"/>
      <c r="BL8" s="111"/>
      <c r="BN8" s="348" t="s">
        <v>23</v>
      </c>
      <c r="BO8" s="349"/>
      <c r="BP8" s="349"/>
      <c r="BQ8" s="350"/>
      <c r="BR8" s="346">
        <v>0.29236111111111113</v>
      </c>
      <c r="BS8" s="347"/>
      <c r="BT8" s="346">
        <v>0.52499999999999991</v>
      </c>
      <c r="BU8" s="347"/>
      <c r="BV8" s="346">
        <v>0.72777777777777775</v>
      </c>
      <c r="BW8" s="347"/>
      <c r="BX8" s="46"/>
      <c r="BY8" s="358" t="s">
        <v>22</v>
      </c>
      <c r="BZ8" s="358"/>
      <c r="CA8" s="358"/>
      <c r="CB8" s="358"/>
      <c r="CC8" s="346">
        <v>0.31944444444444448</v>
      </c>
      <c r="CD8" s="347"/>
      <c r="CE8" s="346">
        <v>0.56319444444444433</v>
      </c>
      <c r="CF8" s="347"/>
      <c r="CG8" s="346">
        <v>0.76388888888888884</v>
      </c>
      <c r="CH8" s="347"/>
    </row>
    <row r="9" spans="1:86" ht="15" customHeight="1">
      <c r="A9" s="359" t="s">
        <v>25</v>
      </c>
      <c r="B9" s="360"/>
      <c r="C9" s="360"/>
      <c r="D9" s="361"/>
      <c r="E9" s="346" t="s">
        <v>10</v>
      </c>
      <c r="F9" s="527"/>
      <c r="G9" s="543">
        <v>0.53958333333333341</v>
      </c>
      <c r="H9" s="544"/>
      <c r="I9" s="545">
        <v>0.5395833333333333</v>
      </c>
      <c r="J9" s="428"/>
      <c r="K9" s="351" t="s">
        <v>10</v>
      </c>
      <c r="L9" s="352"/>
      <c r="M9" s="352" t="s">
        <v>10</v>
      </c>
      <c r="N9" s="354"/>
      <c r="O9" s="351" t="s">
        <v>10</v>
      </c>
      <c r="P9" s="352"/>
      <c r="Q9" s="352" t="s">
        <v>10</v>
      </c>
      <c r="R9" s="354"/>
      <c r="T9" s="358" t="s">
        <v>102</v>
      </c>
      <c r="U9" s="358"/>
      <c r="V9" s="358"/>
      <c r="W9" s="359"/>
      <c r="X9" s="346">
        <v>0.2951388888888889</v>
      </c>
      <c r="Y9" s="527"/>
      <c r="Z9" s="343" t="s">
        <v>6</v>
      </c>
      <c r="AA9" s="347"/>
      <c r="AB9" s="346" t="s">
        <v>6</v>
      </c>
      <c r="AC9" s="527"/>
      <c r="AD9" s="532" t="s">
        <v>6</v>
      </c>
      <c r="AE9" s="533"/>
      <c r="AF9" s="198"/>
      <c r="AG9" s="459" t="s">
        <v>103</v>
      </c>
      <c r="AH9" s="459"/>
      <c r="AI9" s="459"/>
      <c r="AJ9" s="459"/>
      <c r="AK9" s="545">
        <v>0.41875000000000001</v>
      </c>
      <c r="AL9" s="373"/>
      <c r="AN9" s="459" t="s">
        <v>21</v>
      </c>
      <c r="AO9" s="459"/>
      <c r="AP9" s="459"/>
      <c r="AQ9" s="459"/>
      <c r="AR9" s="545">
        <v>0.55902777777777779</v>
      </c>
      <c r="AS9" s="373"/>
      <c r="AU9" s="359" t="s">
        <v>19</v>
      </c>
      <c r="AV9" s="360"/>
      <c r="AW9" s="360"/>
      <c r="AX9" s="361"/>
      <c r="AY9" s="390" t="s">
        <v>10</v>
      </c>
      <c r="AZ9" s="533"/>
      <c r="BA9" s="545">
        <v>0.52152777777777781</v>
      </c>
      <c r="BB9" s="373"/>
      <c r="BD9" s="358" t="s">
        <v>104</v>
      </c>
      <c r="BE9" s="358"/>
      <c r="BF9" s="358"/>
      <c r="BG9" s="358"/>
      <c r="BH9" s="362">
        <v>0.36527777777777781</v>
      </c>
      <c r="BI9" s="363"/>
      <c r="BJ9" s="346" t="s">
        <v>6</v>
      </c>
      <c r="BK9" s="347"/>
      <c r="BL9" s="111"/>
      <c r="BN9" s="348" t="s">
        <v>17</v>
      </c>
      <c r="BO9" s="349"/>
      <c r="BP9" s="349"/>
      <c r="BQ9" s="350"/>
      <c r="BR9" s="346">
        <v>0.29305555555555557</v>
      </c>
      <c r="BS9" s="347"/>
      <c r="BT9" s="346">
        <v>0.52569444444444435</v>
      </c>
      <c r="BU9" s="347"/>
      <c r="BV9" s="346">
        <v>0.72847222222222219</v>
      </c>
      <c r="BW9" s="347"/>
      <c r="BY9" s="358" t="s">
        <v>26</v>
      </c>
      <c r="BZ9" s="358"/>
      <c r="CA9" s="358"/>
      <c r="CB9" s="358"/>
      <c r="CC9" s="346">
        <v>0.32013888888888892</v>
      </c>
      <c r="CD9" s="347"/>
      <c r="CE9" s="346">
        <v>0.56388888888888877</v>
      </c>
      <c r="CF9" s="347"/>
      <c r="CG9" s="346">
        <v>0.76458333333333339</v>
      </c>
      <c r="CH9" s="347"/>
    </row>
    <row r="10" spans="1:86" ht="15" customHeight="1">
      <c r="A10" s="359" t="s">
        <v>28</v>
      </c>
      <c r="B10" s="360"/>
      <c r="C10" s="360"/>
      <c r="D10" s="361"/>
      <c r="E10" s="346" t="s">
        <v>10</v>
      </c>
      <c r="F10" s="527"/>
      <c r="G10" s="543">
        <v>0.5409722222222223</v>
      </c>
      <c r="H10" s="544"/>
      <c r="I10" s="346">
        <v>0.54097222222222219</v>
      </c>
      <c r="J10" s="343"/>
      <c r="K10" s="588" t="s">
        <v>85</v>
      </c>
      <c r="L10" s="589"/>
      <c r="M10" s="589" t="s">
        <v>85</v>
      </c>
      <c r="N10" s="590"/>
      <c r="O10" s="351" t="s">
        <v>10</v>
      </c>
      <c r="P10" s="352"/>
      <c r="Q10" s="352" t="s">
        <v>10</v>
      </c>
      <c r="R10" s="354"/>
      <c r="T10" s="355" t="s">
        <v>105</v>
      </c>
      <c r="U10" s="355"/>
      <c r="V10" s="355"/>
      <c r="W10" s="348"/>
      <c r="X10" s="346">
        <v>0.29652777777777778</v>
      </c>
      <c r="Y10" s="527"/>
      <c r="Z10" s="343" t="s">
        <v>6</v>
      </c>
      <c r="AA10" s="347"/>
      <c r="AB10" s="346" t="s">
        <v>6</v>
      </c>
      <c r="AC10" s="527"/>
      <c r="AD10" s="532" t="s">
        <v>6</v>
      </c>
      <c r="AE10" s="533"/>
      <c r="AF10" s="198"/>
      <c r="AG10" s="459" t="s">
        <v>106</v>
      </c>
      <c r="AH10" s="459"/>
      <c r="AI10" s="459"/>
      <c r="AJ10" s="459"/>
      <c r="AK10" s="545">
        <v>0.4194444444444444</v>
      </c>
      <c r="AL10" s="373"/>
      <c r="AN10" s="459" t="s">
        <v>15</v>
      </c>
      <c r="AO10" s="459"/>
      <c r="AP10" s="459"/>
      <c r="AQ10" s="459"/>
      <c r="AR10" s="545">
        <v>0.55972222222222223</v>
      </c>
      <c r="AS10" s="373"/>
      <c r="AU10" s="359" t="s">
        <v>28</v>
      </c>
      <c r="AV10" s="360"/>
      <c r="AW10" s="360"/>
      <c r="AX10" s="361"/>
      <c r="AY10" s="390" t="s">
        <v>10</v>
      </c>
      <c r="AZ10" s="533"/>
      <c r="BA10" s="545">
        <v>0.5229166666666667</v>
      </c>
      <c r="BB10" s="373"/>
      <c r="BD10" s="358" t="s">
        <v>101</v>
      </c>
      <c r="BE10" s="358"/>
      <c r="BF10" s="358"/>
      <c r="BG10" s="358"/>
      <c r="BH10" s="362">
        <v>0.3666666666666667</v>
      </c>
      <c r="BI10" s="363"/>
      <c r="BJ10" s="346" t="s">
        <v>6</v>
      </c>
      <c r="BK10" s="347"/>
      <c r="BL10" s="111"/>
      <c r="BN10" s="348" t="s">
        <v>12</v>
      </c>
      <c r="BO10" s="349"/>
      <c r="BP10" s="349"/>
      <c r="BQ10" s="350"/>
      <c r="BR10" s="346">
        <v>0.29305555555555557</v>
      </c>
      <c r="BS10" s="347"/>
      <c r="BT10" s="346">
        <v>0.52569444444444435</v>
      </c>
      <c r="BU10" s="347"/>
      <c r="BV10" s="346">
        <v>0.72847222222222219</v>
      </c>
      <c r="BW10" s="347"/>
      <c r="BY10" s="358" t="s">
        <v>30</v>
      </c>
      <c r="BZ10" s="358"/>
      <c r="CA10" s="358"/>
      <c r="CB10" s="358"/>
      <c r="CC10" s="346">
        <v>0.32083333333333336</v>
      </c>
      <c r="CD10" s="347"/>
      <c r="CE10" s="346">
        <v>0.56458333333333321</v>
      </c>
      <c r="CF10" s="347"/>
      <c r="CG10" s="346">
        <v>0.76527777777777772</v>
      </c>
      <c r="CH10" s="347"/>
    </row>
    <row r="11" spans="1:86" ht="15" customHeight="1">
      <c r="A11" s="458" t="s">
        <v>14</v>
      </c>
      <c r="B11" s="466"/>
      <c r="C11" s="466"/>
      <c r="D11" s="467"/>
      <c r="E11" s="581">
        <v>0.3430555555555555</v>
      </c>
      <c r="F11" s="582"/>
      <c r="G11" s="583">
        <v>0.54166666666666674</v>
      </c>
      <c r="H11" s="584"/>
      <c r="I11" s="468">
        <v>0.54166666666666663</v>
      </c>
      <c r="J11" s="345"/>
      <c r="K11" s="585">
        <v>0.66666666666666663</v>
      </c>
      <c r="L11" s="586"/>
      <c r="M11" s="586">
        <v>0.66666666666666663</v>
      </c>
      <c r="N11" s="587"/>
      <c r="O11" s="580">
        <v>0.75208333333333333</v>
      </c>
      <c r="P11" s="430"/>
      <c r="Q11" s="430">
        <v>0.77638888888888891</v>
      </c>
      <c r="R11" s="431"/>
      <c r="T11" s="358" t="s">
        <v>107</v>
      </c>
      <c r="U11" s="358"/>
      <c r="V11" s="358"/>
      <c r="W11" s="359"/>
      <c r="X11" s="346">
        <v>0.29791666666666666</v>
      </c>
      <c r="Y11" s="527"/>
      <c r="Z11" s="343" t="s">
        <v>6</v>
      </c>
      <c r="AA11" s="347"/>
      <c r="AB11" s="346" t="s">
        <v>6</v>
      </c>
      <c r="AC11" s="527"/>
      <c r="AD11" s="532" t="s">
        <v>6</v>
      </c>
      <c r="AE11" s="533"/>
      <c r="AF11" s="198"/>
      <c r="AG11" s="459" t="s">
        <v>108</v>
      </c>
      <c r="AH11" s="459"/>
      <c r="AI11" s="459"/>
      <c r="AJ11" s="459"/>
      <c r="AK11" s="545">
        <v>0.42083333333333339</v>
      </c>
      <c r="AL11" s="373"/>
      <c r="AN11" s="486" t="s">
        <v>9</v>
      </c>
      <c r="AO11" s="459"/>
      <c r="AP11" s="459"/>
      <c r="AQ11" s="459"/>
      <c r="AR11" s="545">
        <v>0.56041666666666667</v>
      </c>
      <c r="AS11" s="373"/>
      <c r="AU11" s="458" t="s">
        <v>14</v>
      </c>
      <c r="AV11" s="466"/>
      <c r="AW11" s="466"/>
      <c r="AX11" s="467"/>
      <c r="AY11" s="468">
        <v>0.34166666666666662</v>
      </c>
      <c r="AZ11" s="429"/>
      <c r="BA11" s="579">
        <v>0.52361111111111114</v>
      </c>
      <c r="BB11" s="433"/>
      <c r="BD11" s="358" t="s">
        <v>109</v>
      </c>
      <c r="BE11" s="358"/>
      <c r="BF11" s="358"/>
      <c r="BG11" s="358"/>
      <c r="BH11" s="362">
        <v>0.36736111111111108</v>
      </c>
      <c r="BI11" s="363"/>
      <c r="BJ11" s="346">
        <v>0.56736111111111109</v>
      </c>
      <c r="BK11" s="347"/>
      <c r="BL11" s="111"/>
      <c r="BN11" s="348" t="s">
        <v>36</v>
      </c>
      <c r="BO11" s="349"/>
      <c r="BP11" s="349"/>
      <c r="BQ11" s="350"/>
      <c r="BR11" s="346">
        <v>0.29375000000000001</v>
      </c>
      <c r="BS11" s="347"/>
      <c r="BT11" s="346">
        <v>0.5263888888888888</v>
      </c>
      <c r="BU11" s="347"/>
      <c r="BV11" s="346">
        <v>0.72916666666666663</v>
      </c>
      <c r="BW11" s="347"/>
      <c r="BY11" s="358" t="s">
        <v>110</v>
      </c>
      <c r="BZ11" s="358"/>
      <c r="CA11" s="358"/>
      <c r="CB11" s="358"/>
      <c r="CC11" s="346">
        <v>0.32152777777777825</v>
      </c>
      <c r="CD11" s="347"/>
      <c r="CE11" s="346">
        <v>0.56527777777777777</v>
      </c>
      <c r="CF11" s="347"/>
      <c r="CG11" s="346">
        <v>0.76597222222222183</v>
      </c>
      <c r="CH11" s="347"/>
    </row>
    <row r="12" spans="1:86" ht="15" customHeight="1">
      <c r="A12" s="359" t="s">
        <v>34</v>
      </c>
      <c r="B12" s="360"/>
      <c r="C12" s="360"/>
      <c r="D12" s="361"/>
      <c r="E12" s="346" t="s">
        <v>6</v>
      </c>
      <c r="F12" s="527"/>
      <c r="G12" s="543">
        <v>0.54236111111111107</v>
      </c>
      <c r="H12" s="544"/>
      <c r="I12" s="346">
        <v>0.54236111111111118</v>
      </c>
      <c r="J12" s="343"/>
      <c r="K12" s="351" t="s">
        <v>10</v>
      </c>
      <c r="L12" s="352"/>
      <c r="M12" s="352" t="s">
        <v>10</v>
      </c>
      <c r="N12" s="354"/>
      <c r="O12" s="351" t="s">
        <v>10</v>
      </c>
      <c r="P12" s="352"/>
      <c r="Q12" s="352" t="s">
        <v>10</v>
      </c>
      <c r="R12" s="354"/>
      <c r="T12" s="358" t="s">
        <v>111</v>
      </c>
      <c r="U12" s="358"/>
      <c r="V12" s="358"/>
      <c r="W12" s="359"/>
      <c r="X12" s="346">
        <v>0.2986111111111111</v>
      </c>
      <c r="Y12" s="527"/>
      <c r="Z12" s="343" t="s">
        <v>6</v>
      </c>
      <c r="AA12" s="347"/>
      <c r="AB12" s="346" t="s">
        <v>6</v>
      </c>
      <c r="AC12" s="527"/>
      <c r="AD12" s="532" t="s">
        <v>6</v>
      </c>
      <c r="AE12" s="533"/>
      <c r="AF12" s="198"/>
      <c r="AG12" s="459" t="s">
        <v>112</v>
      </c>
      <c r="AH12" s="459"/>
      <c r="AI12" s="459"/>
      <c r="AJ12" s="459"/>
      <c r="AK12" s="545">
        <v>0.42083333333333339</v>
      </c>
      <c r="AL12" s="373"/>
      <c r="AN12" s="459" t="s">
        <v>15</v>
      </c>
      <c r="AO12" s="459"/>
      <c r="AP12" s="459"/>
      <c r="AQ12" s="459"/>
      <c r="AR12" s="545">
        <v>0.56111111111111112</v>
      </c>
      <c r="AS12" s="373"/>
      <c r="AU12" s="359" t="s">
        <v>113</v>
      </c>
      <c r="AV12" s="360"/>
      <c r="AW12" s="360"/>
      <c r="AX12" s="361"/>
      <c r="AY12" s="390" t="s">
        <v>10</v>
      </c>
      <c r="AZ12" s="533"/>
      <c r="BA12" s="545">
        <v>0.52430555555555558</v>
      </c>
      <c r="BB12" s="373"/>
      <c r="BD12" s="358" t="s">
        <v>111</v>
      </c>
      <c r="BE12" s="358"/>
      <c r="BF12" s="358"/>
      <c r="BG12" s="358"/>
      <c r="BH12" s="362">
        <v>0.36805555555555558</v>
      </c>
      <c r="BI12" s="363"/>
      <c r="BJ12" s="346">
        <v>0.56805555555555554</v>
      </c>
      <c r="BK12" s="347"/>
      <c r="BL12" s="111"/>
      <c r="BN12" s="359" t="s">
        <v>39</v>
      </c>
      <c r="BO12" s="360"/>
      <c r="BP12" s="360"/>
      <c r="BQ12" s="361"/>
      <c r="BR12" s="346">
        <v>0.29444444444444445</v>
      </c>
      <c r="BS12" s="347"/>
      <c r="BT12" s="346">
        <v>0.52708333333333324</v>
      </c>
      <c r="BU12" s="347"/>
      <c r="BV12" s="346">
        <v>0.72986111111111118</v>
      </c>
      <c r="BW12" s="347"/>
      <c r="BY12" s="358" t="s">
        <v>37</v>
      </c>
      <c r="BZ12" s="358"/>
      <c r="CA12" s="358"/>
      <c r="CB12" s="358"/>
      <c r="CC12" s="346">
        <v>0.32222222222222224</v>
      </c>
      <c r="CD12" s="347"/>
      <c r="CE12" s="346">
        <v>0.5659722222222221</v>
      </c>
      <c r="CF12" s="347"/>
      <c r="CG12" s="346">
        <v>0.76666666666666661</v>
      </c>
      <c r="CH12" s="347"/>
    </row>
    <row r="13" spans="1:86" ht="15" customHeight="1">
      <c r="A13" s="359" t="s">
        <v>40</v>
      </c>
      <c r="B13" s="360"/>
      <c r="C13" s="360"/>
      <c r="D13" s="361"/>
      <c r="E13" s="346" t="s">
        <v>6</v>
      </c>
      <c r="F13" s="527"/>
      <c r="G13" s="543">
        <v>0.54305555555555562</v>
      </c>
      <c r="H13" s="544"/>
      <c r="I13" s="346">
        <v>0.54305555555555551</v>
      </c>
      <c r="J13" s="343"/>
      <c r="K13" s="351" t="s">
        <v>10</v>
      </c>
      <c r="L13" s="352"/>
      <c r="M13" s="352" t="s">
        <v>10</v>
      </c>
      <c r="N13" s="354"/>
      <c r="O13" s="351" t="s">
        <v>10</v>
      </c>
      <c r="P13" s="352"/>
      <c r="Q13" s="352" t="s">
        <v>10</v>
      </c>
      <c r="R13" s="354"/>
      <c r="T13" s="358" t="s">
        <v>109</v>
      </c>
      <c r="U13" s="358"/>
      <c r="V13" s="358"/>
      <c r="W13" s="359"/>
      <c r="X13" s="346">
        <v>0.29930555555555555</v>
      </c>
      <c r="Y13" s="527"/>
      <c r="Z13" s="343" t="s">
        <v>6</v>
      </c>
      <c r="AA13" s="347"/>
      <c r="AB13" s="346" t="s">
        <v>6</v>
      </c>
      <c r="AC13" s="527"/>
      <c r="AD13" s="532" t="s">
        <v>6</v>
      </c>
      <c r="AE13" s="533"/>
      <c r="AF13" s="198"/>
      <c r="AG13" s="459" t="s">
        <v>114</v>
      </c>
      <c r="AH13" s="459"/>
      <c r="AI13" s="459"/>
      <c r="AJ13" s="459"/>
      <c r="AK13" s="545">
        <v>0.42222222222222228</v>
      </c>
      <c r="AL13" s="373"/>
      <c r="AN13" s="459" t="s">
        <v>21</v>
      </c>
      <c r="AO13" s="459"/>
      <c r="AP13" s="459"/>
      <c r="AQ13" s="459"/>
      <c r="AR13" s="545">
        <v>0.56180555555555556</v>
      </c>
      <c r="AS13" s="373"/>
      <c r="AU13" s="359" t="s">
        <v>38</v>
      </c>
      <c r="AV13" s="360"/>
      <c r="AW13" s="360"/>
      <c r="AX13" s="361"/>
      <c r="AY13" s="390">
        <v>0.34236111111111112</v>
      </c>
      <c r="AZ13" s="533"/>
      <c r="BA13" s="545">
        <v>0.52500000000000002</v>
      </c>
      <c r="BB13" s="373"/>
      <c r="BD13" s="358" t="s">
        <v>107</v>
      </c>
      <c r="BE13" s="358"/>
      <c r="BF13" s="358"/>
      <c r="BG13" s="358"/>
      <c r="BH13" s="362">
        <v>0.36874999999999997</v>
      </c>
      <c r="BI13" s="363"/>
      <c r="BJ13" s="346">
        <v>0.56874999999999987</v>
      </c>
      <c r="BK13" s="347"/>
      <c r="BL13" s="111"/>
      <c r="BN13" s="359" t="s">
        <v>42</v>
      </c>
      <c r="BO13" s="360"/>
      <c r="BP13" s="360"/>
      <c r="BQ13" s="361"/>
      <c r="BR13" s="346">
        <v>0.29583333333333334</v>
      </c>
      <c r="BS13" s="347"/>
      <c r="BT13" s="346">
        <v>0.52847222222222212</v>
      </c>
      <c r="BU13" s="347"/>
      <c r="BV13" s="346">
        <v>0.73124999999999996</v>
      </c>
      <c r="BW13" s="347"/>
      <c r="BY13" s="358" t="s">
        <v>41</v>
      </c>
      <c r="BZ13" s="358"/>
      <c r="CA13" s="358"/>
      <c r="CB13" s="358"/>
      <c r="CC13" s="346">
        <v>0.32291666666666669</v>
      </c>
      <c r="CD13" s="347"/>
      <c r="CE13" s="346">
        <v>0.56666666666666654</v>
      </c>
      <c r="CF13" s="347"/>
      <c r="CG13" s="346">
        <v>0.76736111111111116</v>
      </c>
      <c r="CH13" s="347"/>
    </row>
    <row r="14" spans="1:86" ht="15" customHeight="1">
      <c r="A14" s="359" t="s">
        <v>19</v>
      </c>
      <c r="B14" s="360"/>
      <c r="C14" s="360"/>
      <c r="D14" s="361"/>
      <c r="E14" s="346">
        <v>0.34375</v>
      </c>
      <c r="F14" s="527"/>
      <c r="G14" s="543">
        <v>0.54305555555555562</v>
      </c>
      <c r="H14" s="544"/>
      <c r="I14" s="346">
        <v>0.54305555555555551</v>
      </c>
      <c r="J14" s="343"/>
      <c r="K14" s="529">
        <v>0.66736111111111096</v>
      </c>
      <c r="L14" s="530"/>
      <c r="M14" s="530">
        <v>0.66736111111111096</v>
      </c>
      <c r="N14" s="531"/>
      <c r="O14" s="342">
        <v>0.75277777777777766</v>
      </c>
      <c r="P14" s="347"/>
      <c r="Q14" s="346">
        <v>0.77708333333333324</v>
      </c>
      <c r="R14" s="527"/>
      <c r="T14" s="358" t="s">
        <v>101</v>
      </c>
      <c r="U14" s="358"/>
      <c r="V14" s="358"/>
      <c r="W14" s="359"/>
      <c r="X14" s="346">
        <v>0.3</v>
      </c>
      <c r="Y14" s="527"/>
      <c r="Z14" s="343" t="s">
        <v>6</v>
      </c>
      <c r="AA14" s="347"/>
      <c r="AB14" s="346" t="s">
        <v>6</v>
      </c>
      <c r="AC14" s="527"/>
      <c r="AD14" s="532" t="s">
        <v>6</v>
      </c>
      <c r="AE14" s="533"/>
      <c r="AF14" s="198"/>
      <c r="AG14" s="459" t="s">
        <v>115</v>
      </c>
      <c r="AH14" s="459"/>
      <c r="AI14" s="459"/>
      <c r="AJ14" s="459"/>
      <c r="AK14" s="545">
        <v>0.42361111111111116</v>
      </c>
      <c r="AL14" s="373"/>
      <c r="AN14" s="459" t="s">
        <v>25</v>
      </c>
      <c r="AO14" s="459"/>
      <c r="AP14" s="459"/>
      <c r="AQ14" s="459"/>
      <c r="AR14" s="545">
        <v>0.5625</v>
      </c>
      <c r="AS14" s="373"/>
      <c r="AU14" s="359" t="s">
        <v>25</v>
      </c>
      <c r="AV14" s="360"/>
      <c r="AW14" s="360"/>
      <c r="AX14" s="361"/>
      <c r="AY14" s="390" t="s">
        <v>10</v>
      </c>
      <c r="AZ14" s="533"/>
      <c r="BA14" s="545">
        <v>0.52569444444444446</v>
      </c>
      <c r="BB14" s="373"/>
      <c r="BD14" s="348" t="s">
        <v>105</v>
      </c>
      <c r="BE14" s="349"/>
      <c r="BF14" s="349"/>
      <c r="BG14" s="350"/>
      <c r="BH14" s="346">
        <v>0.37083333333333335</v>
      </c>
      <c r="BI14" s="347"/>
      <c r="BJ14" s="346">
        <v>0.5708333333333333</v>
      </c>
      <c r="BK14" s="347"/>
      <c r="BL14" s="111"/>
      <c r="BN14" s="359" t="s">
        <v>44</v>
      </c>
      <c r="BO14" s="360"/>
      <c r="BP14" s="360"/>
      <c r="BQ14" s="361"/>
      <c r="BR14" s="346">
        <v>0.29652777777777778</v>
      </c>
      <c r="BS14" s="347"/>
      <c r="BT14" s="346">
        <v>0.52916666666666656</v>
      </c>
      <c r="BU14" s="347"/>
      <c r="BV14" s="346">
        <v>0.7319444444444444</v>
      </c>
      <c r="BW14" s="347"/>
      <c r="BY14" s="358" t="s">
        <v>43</v>
      </c>
      <c r="BZ14" s="358"/>
      <c r="CA14" s="358"/>
      <c r="CB14" s="358"/>
      <c r="CC14" s="346">
        <v>0.32361111111111113</v>
      </c>
      <c r="CD14" s="347"/>
      <c r="CE14" s="346">
        <v>0.56736111111111098</v>
      </c>
      <c r="CF14" s="347"/>
      <c r="CG14" s="346" t="s">
        <v>6</v>
      </c>
      <c r="CH14" s="347"/>
    </row>
    <row r="15" spans="1:86" ht="15" customHeight="1">
      <c r="A15" s="359" t="s">
        <v>23</v>
      </c>
      <c r="B15" s="360"/>
      <c r="C15" s="360"/>
      <c r="D15" s="361"/>
      <c r="E15" s="346">
        <v>0.3444444444444445</v>
      </c>
      <c r="F15" s="527"/>
      <c r="G15" s="543">
        <v>0.54374999999999996</v>
      </c>
      <c r="H15" s="544"/>
      <c r="I15" s="346">
        <v>0.54375000000000007</v>
      </c>
      <c r="J15" s="343"/>
      <c r="K15" s="529">
        <v>0.66805555555555551</v>
      </c>
      <c r="L15" s="530"/>
      <c r="M15" s="530">
        <v>0.66805555555555551</v>
      </c>
      <c r="N15" s="531"/>
      <c r="O15" s="342">
        <v>0.75347222222222221</v>
      </c>
      <c r="P15" s="347"/>
      <c r="Q15" s="346">
        <v>0.77777777777777779</v>
      </c>
      <c r="R15" s="527"/>
      <c r="T15" s="358" t="s">
        <v>104</v>
      </c>
      <c r="U15" s="358"/>
      <c r="V15" s="358"/>
      <c r="W15" s="359"/>
      <c r="X15" s="346">
        <v>0.30138888888888887</v>
      </c>
      <c r="Y15" s="527"/>
      <c r="Z15" s="343" t="s">
        <v>6</v>
      </c>
      <c r="AA15" s="347"/>
      <c r="AB15" s="346" t="s">
        <v>6</v>
      </c>
      <c r="AC15" s="527"/>
      <c r="AD15" s="532" t="s">
        <v>6</v>
      </c>
      <c r="AE15" s="533"/>
      <c r="AF15" s="198"/>
      <c r="AG15" s="459" t="s">
        <v>39</v>
      </c>
      <c r="AH15" s="459"/>
      <c r="AI15" s="459"/>
      <c r="AJ15" s="459"/>
      <c r="AK15" s="545">
        <v>0.42500000000000004</v>
      </c>
      <c r="AL15" s="373"/>
      <c r="AN15" s="459" t="s">
        <v>28</v>
      </c>
      <c r="AO15" s="459"/>
      <c r="AP15" s="459"/>
      <c r="AQ15" s="459"/>
      <c r="AR15" s="545">
        <v>0.56388888888888888</v>
      </c>
      <c r="AS15" s="373"/>
      <c r="AU15" s="359" t="s">
        <v>21</v>
      </c>
      <c r="AV15" s="360"/>
      <c r="AW15" s="360"/>
      <c r="AX15" s="361"/>
      <c r="AY15" s="390" t="s">
        <v>10</v>
      </c>
      <c r="AZ15" s="533"/>
      <c r="BA15" s="545">
        <v>0.52638888888888902</v>
      </c>
      <c r="BB15" s="373"/>
      <c r="BD15" s="355" t="s">
        <v>116</v>
      </c>
      <c r="BE15" s="355"/>
      <c r="BF15" s="355"/>
      <c r="BG15" s="355"/>
      <c r="BH15" s="577">
        <v>0.37222222222222223</v>
      </c>
      <c r="BI15" s="578"/>
      <c r="BJ15" s="346">
        <v>0.57222222222222219</v>
      </c>
      <c r="BK15" s="347"/>
      <c r="BL15" s="111"/>
      <c r="BN15" s="358" t="s">
        <v>47</v>
      </c>
      <c r="BO15" s="358"/>
      <c r="BP15" s="358"/>
      <c r="BQ15" s="359"/>
      <c r="BR15" s="346">
        <v>0.2986111111111111</v>
      </c>
      <c r="BS15" s="347"/>
      <c r="BT15" s="346">
        <v>0.53124999999999989</v>
      </c>
      <c r="BU15" s="347"/>
      <c r="BV15" s="346">
        <v>0.73402777777777772</v>
      </c>
      <c r="BW15" s="347"/>
      <c r="BY15" s="359" t="s">
        <v>46</v>
      </c>
      <c r="BZ15" s="360"/>
      <c r="CA15" s="360"/>
      <c r="CB15" s="361"/>
      <c r="CC15" s="352">
        <v>0.32430555555555557</v>
      </c>
      <c r="CD15" s="352"/>
      <c r="CE15" s="346">
        <v>0.56805555555555554</v>
      </c>
      <c r="CF15" s="347"/>
      <c r="CG15" s="346" t="s">
        <v>6</v>
      </c>
      <c r="CH15" s="347"/>
    </row>
    <row r="16" spans="1:86" ht="15" customHeight="1">
      <c r="A16" s="426" t="s">
        <v>17</v>
      </c>
      <c r="B16" s="427"/>
      <c r="C16" s="427"/>
      <c r="D16" s="560"/>
      <c r="E16" s="346">
        <v>0.34513888888888888</v>
      </c>
      <c r="F16" s="527"/>
      <c r="G16" s="543" t="s">
        <v>6</v>
      </c>
      <c r="H16" s="544"/>
      <c r="I16" s="346">
        <v>0.5444444444444444</v>
      </c>
      <c r="J16" s="343"/>
      <c r="K16" s="529">
        <v>0.66874999999999996</v>
      </c>
      <c r="L16" s="530"/>
      <c r="M16" s="530">
        <v>0.66874999999999996</v>
      </c>
      <c r="N16" s="531"/>
      <c r="O16" s="342">
        <v>0.75416666666666665</v>
      </c>
      <c r="P16" s="347"/>
      <c r="Q16" s="346">
        <v>0.77847222222222223</v>
      </c>
      <c r="R16" s="527"/>
      <c r="T16" s="358" t="s">
        <v>101</v>
      </c>
      <c r="U16" s="358"/>
      <c r="V16" s="358"/>
      <c r="W16" s="359"/>
      <c r="X16" s="346">
        <v>0.3034722222222222</v>
      </c>
      <c r="Y16" s="527"/>
      <c r="Z16" s="343" t="s">
        <v>6</v>
      </c>
      <c r="AA16" s="347"/>
      <c r="AB16" s="346" t="s">
        <v>6</v>
      </c>
      <c r="AC16" s="527"/>
      <c r="AD16" s="532" t="s">
        <v>6</v>
      </c>
      <c r="AE16" s="533"/>
      <c r="AF16" s="198"/>
      <c r="AG16" s="557" t="s">
        <v>56</v>
      </c>
      <c r="AH16" s="557"/>
      <c r="AI16" s="557"/>
      <c r="AJ16" s="557"/>
      <c r="AK16" s="545">
        <v>0.42569444444444443</v>
      </c>
      <c r="AL16" s="373"/>
      <c r="AN16" s="459" t="s">
        <v>14</v>
      </c>
      <c r="AO16" s="459"/>
      <c r="AP16" s="459"/>
      <c r="AQ16" s="459"/>
      <c r="AR16" s="545">
        <v>0.56527777777777777</v>
      </c>
      <c r="AS16" s="373"/>
      <c r="AU16" s="359" t="s">
        <v>15</v>
      </c>
      <c r="AV16" s="360"/>
      <c r="AW16" s="360"/>
      <c r="AX16" s="361"/>
      <c r="AY16" s="390" t="s">
        <v>10</v>
      </c>
      <c r="AZ16" s="533"/>
      <c r="BA16" s="545">
        <v>0.52708333333333335</v>
      </c>
      <c r="BB16" s="373"/>
      <c r="BD16" s="355" t="s">
        <v>105</v>
      </c>
      <c r="BE16" s="355"/>
      <c r="BF16" s="355"/>
      <c r="BG16" s="355"/>
      <c r="BH16" s="577">
        <v>0.37361111111111112</v>
      </c>
      <c r="BI16" s="578"/>
      <c r="BJ16" s="346">
        <v>0.57361111111111107</v>
      </c>
      <c r="BK16" s="347"/>
      <c r="BL16" s="111"/>
      <c r="BN16" s="359" t="s">
        <v>48</v>
      </c>
      <c r="BO16" s="360"/>
      <c r="BP16" s="360"/>
      <c r="BQ16" s="361"/>
      <c r="BR16" s="346">
        <v>0.29930555555555555</v>
      </c>
      <c r="BS16" s="347"/>
      <c r="BT16" s="346">
        <v>0.53194444444444433</v>
      </c>
      <c r="BU16" s="347"/>
      <c r="BV16" s="346">
        <v>0.73472222222222217</v>
      </c>
      <c r="BW16" s="347"/>
      <c r="BY16" s="358" t="s">
        <v>24</v>
      </c>
      <c r="BZ16" s="358"/>
      <c r="CA16" s="358"/>
      <c r="CB16" s="358"/>
      <c r="CC16" s="346">
        <v>0.32500000000000001</v>
      </c>
      <c r="CD16" s="347"/>
      <c r="CE16" s="346">
        <v>0.56874999999999998</v>
      </c>
      <c r="CF16" s="347"/>
      <c r="CG16" s="346" t="s">
        <v>6</v>
      </c>
      <c r="CH16" s="347"/>
    </row>
    <row r="17" spans="1:86" ht="15" customHeight="1">
      <c r="A17" s="571" t="s">
        <v>12</v>
      </c>
      <c r="B17" s="572"/>
      <c r="C17" s="572"/>
      <c r="D17" s="573"/>
      <c r="E17" s="346">
        <v>0.34513888888888888</v>
      </c>
      <c r="F17" s="527"/>
      <c r="G17" s="543" t="s">
        <v>6</v>
      </c>
      <c r="H17" s="544"/>
      <c r="I17" s="346">
        <v>0.54513888888888895</v>
      </c>
      <c r="J17" s="343"/>
      <c r="K17" s="574">
        <v>0.66874999999999996</v>
      </c>
      <c r="L17" s="575"/>
      <c r="M17" s="575">
        <v>0.66874999999999996</v>
      </c>
      <c r="N17" s="576"/>
      <c r="O17" s="567">
        <v>0.75416666666666665</v>
      </c>
      <c r="P17" s="568"/>
      <c r="Q17" s="569">
        <v>0.77847222222222223</v>
      </c>
      <c r="R17" s="570"/>
      <c r="T17" s="359" t="s">
        <v>98</v>
      </c>
      <c r="U17" s="360"/>
      <c r="V17" s="360"/>
      <c r="W17" s="360"/>
      <c r="X17" s="346">
        <v>0.30486111111111108</v>
      </c>
      <c r="Y17" s="527"/>
      <c r="Z17" s="343" t="s">
        <v>6</v>
      </c>
      <c r="AA17" s="347"/>
      <c r="AB17" s="346" t="s">
        <v>6</v>
      </c>
      <c r="AC17" s="527"/>
      <c r="AD17" s="532" t="s">
        <v>6</v>
      </c>
      <c r="AE17" s="533"/>
      <c r="AF17" s="198"/>
      <c r="AG17" s="557" t="s">
        <v>36</v>
      </c>
      <c r="AH17" s="557"/>
      <c r="AI17" s="557"/>
      <c r="AJ17" s="557"/>
      <c r="AK17" s="545">
        <v>0.42638888888888893</v>
      </c>
      <c r="AL17" s="373"/>
      <c r="AN17" s="459" t="s">
        <v>34</v>
      </c>
      <c r="AO17" s="459"/>
      <c r="AP17" s="459"/>
      <c r="AQ17" s="459"/>
      <c r="AR17" s="545">
        <v>0.56597222222222221</v>
      </c>
      <c r="AS17" s="373"/>
      <c r="AU17" s="359" t="s">
        <v>117</v>
      </c>
      <c r="AV17" s="360"/>
      <c r="AW17" s="360"/>
      <c r="AX17" s="361"/>
      <c r="AY17" s="390" t="s">
        <v>10</v>
      </c>
      <c r="AZ17" s="533"/>
      <c r="BA17" s="545">
        <v>0.5277777777777779</v>
      </c>
      <c r="BB17" s="373"/>
      <c r="BD17" s="355" t="s">
        <v>102</v>
      </c>
      <c r="BE17" s="355"/>
      <c r="BF17" s="355"/>
      <c r="BG17" s="355"/>
      <c r="BH17" s="577">
        <v>0.375</v>
      </c>
      <c r="BI17" s="578"/>
      <c r="BJ17" s="346">
        <v>0.57499999999999996</v>
      </c>
      <c r="BK17" s="347"/>
      <c r="BL17" s="111"/>
      <c r="BN17" s="359" t="s">
        <v>49</v>
      </c>
      <c r="BO17" s="360"/>
      <c r="BP17" s="360"/>
      <c r="BQ17" s="361"/>
      <c r="BR17" s="346">
        <v>0.30069444444444443</v>
      </c>
      <c r="BS17" s="347"/>
      <c r="BT17" s="346">
        <v>0.53333333333333321</v>
      </c>
      <c r="BU17" s="347"/>
      <c r="BV17" s="346">
        <v>0.73611111111111105</v>
      </c>
      <c r="BW17" s="347"/>
      <c r="BY17" s="358" t="s">
        <v>27</v>
      </c>
      <c r="BZ17" s="358"/>
      <c r="CA17" s="358"/>
      <c r="CB17" s="358"/>
      <c r="CC17" s="346">
        <v>0.32569444444444445</v>
      </c>
      <c r="CD17" s="347"/>
      <c r="CE17" s="346">
        <v>0.56944444444444431</v>
      </c>
      <c r="CF17" s="347"/>
      <c r="CG17" s="346" t="s">
        <v>6</v>
      </c>
      <c r="CH17" s="347"/>
    </row>
    <row r="18" spans="1:86" ht="15" customHeight="1">
      <c r="A18" s="553" t="s">
        <v>119</v>
      </c>
      <c r="B18" s="562"/>
      <c r="C18" s="562"/>
      <c r="D18" s="563"/>
      <c r="E18" s="346" t="s">
        <v>6</v>
      </c>
      <c r="F18" s="527"/>
      <c r="G18" s="543" t="s">
        <v>6</v>
      </c>
      <c r="H18" s="544"/>
      <c r="I18" s="346" t="s">
        <v>6</v>
      </c>
      <c r="J18" s="343"/>
      <c r="K18" s="564">
        <v>0.67013888888888884</v>
      </c>
      <c r="L18" s="565"/>
      <c r="M18" s="565">
        <v>0.67013888888888884</v>
      </c>
      <c r="N18" s="566"/>
      <c r="O18" s="351" t="s">
        <v>10</v>
      </c>
      <c r="P18" s="352"/>
      <c r="Q18" s="352" t="s">
        <v>10</v>
      </c>
      <c r="R18" s="354"/>
      <c r="T18" s="358" t="s">
        <v>120</v>
      </c>
      <c r="U18" s="358"/>
      <c r="V18" s="358"/>
      <c r="W18" s="359"/>
      <c r="X18" s="346" t="s">
        <v>6</v>
      </c>
      <c r="Y18" s="527"/>
      <c r="Z18" s="343" t="s">
        <v>6</v>
      </c>
      <c r="AA18" s="347"/>
      <c r="AB18" s="346" t="s">
        <v>6</v>
      </c>
      <c r="AC18" s="527"/>
      <c r="AD18" s="532" t="s">
        <v>6</v>
      </c>
      <c r="AE18" s="533"/>
      <c r="AF18" s="198"/>
      <c r="AG18" s="557" t="s">
        <v>12</v>
      </c>
      <c r="AH18" s="557"/>
      <c r="AI18" s="557"/>
      <c r="AJ18" s="557"/>
      <c r="AK18" s="545">
        <v>0.42708333333333331</v>
      </c>
      <c r="AL18" s="373"/>
      <c r="AN18" s="459" t="s">
        <v>121</v>
      </c>
      <c r="AO18" s="459"/>
      <c r="AP18" s="459"/>
      <c r="AQ18" s="459"/>
      <c r="AR18" s="545">
        <v>0.56666666666666676</v>
      </c>
      <c r="AS18" s="373"/>
      <c r="AU18" s="359" t="s">
        <v>122</v>
      </c>
      <c r="AV18" s="360"/>
      <c r="AW18" s="360"/>
      <c r="AX18" s="361"/>
      <c r="AY18" s="390" t="s">
        <v>10</v>
      </c>
      <c r="AZ18" s="533"/>
      <c r="BA18" s="545">
        <v>0.52847222222222223</v>
      </c>
      <c r="BB18" s="373"/>
      <c r="BD18" s="358" t="s">
        <v>118</v>
      </c>
      <c r="BE18" s="358"/>
      <c r="BF18" s="358"/>
      <c r="BG18" s="358"/>
      <c r="BH18" s="362">
        <v>0.3756944444444445</v>
      </c>
      <c r="BI18" s="363"/>
      <c r="BJ18" s="346">
        <v>0.5756944444444444</v>
      </c>
      <c r="BK18" s="347"/>
      <c r="BL18" s="111"/>
      <c r="BN18" s="359" t="s">
        <v>51</v>
      </c>
      <c r="BO18" s="360"/>
      <c r="BP18" s="360"/>
      <c r="BQ18" s="361"/>
      <c r="BR18" s="346">
        <v>0.30208333333333331</v>
      </c>
      <c r="BS18" s="347"/>
      <c r="BT18" s="346">
        <v>0.5347222222222221</v>
      </c>
      <c r="BU18" s="347"/>
      <c r="BV18" s="346">
        <v>0.73749999999999993</v>
      </c>
      <c r="BW18" s="347"/>
      <c r="BY18" s="358" t="s">
        <v>31</v>
      </c>
      <c r="BZ18" s="358"/>
      <c r="CA18" s="358"/>
      <c r="CB18" s="358"/>
      <c r="CC18" s="346">
        <v>0.32777777777777778</v>
      </c>
      <c r="CD18" s="347"/>
      <c r="CE18" s="346">
        <v>0.57152777777777775</v>
      </c>
      <c r="CF18" s="347"/>
      <c r="CG18" s="346" t="s">
        <v>6</v>
      </c>
      <c r="CH18" s="347"/>
    </row>
    <row r="19" spans="1:86" ht="15" customHeight="1">
      <c r="A19" s="426" t="s">
        <v>17</v>
      </c>
      <c r="B19" s="427"/>
      <c r="C19" s="427"/>
      <c r="D19" s="560"/>
      <c r="E19" s="346" t="s">
        <v>6</v>
      </c>
      <c r="F19" s="527"/>
      <c r="G19" s="543" t="s">
        <v>6</v>
      </c>
      <c r="H19" s="544"/>
      <c r="I19" s="346">
        <v>0.54513888888888895</v>
      </c>
      <c r="J19" s="343"/>
      <c r="K19" s="351" t="s">
        <v>10</v>
      </c>
      <c r="L19" s="352"/>
      <c r="M19" s="352" t="s">
        <v>10</v>
      </c>
      <c r="N19" s="354"/>
      <c r="O19" s="351" t="s">
        <v>10</v>
      </c>
      <c r="P19" s="352"/>
      <c r="Q19" s="352" t="s">
        <v>10</v>
      </c>
      <c r="R19" s="354"/>
      <c r="T19" s="358" t="s">
        <v>124</v>
      </c>
      <c r="U19" s="358"/>
      <c r="V19" s="358"/>
      <c r="W19" s="359"/>
      <c r="X19" s="346" t="s">
        <v>6</v>
      </c>
      <c r="Y19" s="527"/>
      <c r="Z19" s="561">
        <v>0.36319444444444443</v>
      </c>
      <c r="AA19" s="476"/>
      <c r="AB19" s="504">
        <v>0.36319444444444443</v>
      </c>
      <c r="AC19" s="476"/>
      <c r="AD19" s="561">
        <v>0.57013888888888886</v>
      </c>
      <c r="AE19" s="476"/>
      <c r="AF19" s="198"/>
      <c r="AG19" s="557" t="s">
        <v>17</v>
      </c>
      <c r="AH19" s="557"/>
      <c r="AI19" s="557"/>
      <c r="AJ19" s="557"/>
      <c r="AK19" s="545">
        <v>0.42708333333333331</v>
      </c>
      <c r="AL19" s="373"/>
      <c r="AN19" s="459" t="s">
        <v>77</v>
      </c>
      <c r="AO19" s="459"/>
      <c r="AP19" s="459"/>
      <c r="AQ19" s="459"/>
      <c r="AR19" s="545">
        <v>0.56736111111111109</v>
      </c>
      <c r="AS19" s="373"/>
      <c r="AU19" s="558" t="s">
        <v>161</v>
      </c>
      <c r="AV19" s="360"/>
      <c r="AW19" s="360"/>
      <c r="AX19" s="361"/>
      <c r="AY19" s="390" t="s">
        <v>10</v>
      </c>
      <c r="AZ19" s="533"/>
      <c r="BA19" s="545">
        <v>0.52916666666666667</v>
      </c>
      <c r="BB19" s="373"/>
      <c r="BD19" s="359" t="s">
        <v>123</v>
      </c>
      <c r="BE19" s="360"/>
      <c r="BF19" s="360"/>
      <c r="BG19" s="361"/>
      <c r="BH19" s="346">
        <v>0.37777777777777777</v>
      </c>
      <c r="BI19" s="347"/>
      <c r="BJ19" s="346" t="s">
        <v>6</v>
      </c>
      <c r="BK19" s="347"/>
      <c r="BL19" s="111"/>
      <c r="BN19" s="359" t="s">
        <v>53</v>
      </c>
      <c r="BO19" s="360"/>
      <c r="BP19" s="360"/>
      <c r="BQ19" s="361"/>
      <c r="BR19" s="346">
        <v>0.30277777777777776</v>
      </c>
      <c r="BS19" s="347"/>
      <c r="BT19" s="346">
        <v>0.53541666666666665</v>
      </c>
      <c r="BU19" s="347"/>
      <c r="BV19" s="346">
        <v>0.73819444444444449</v>
      </c>
      <c r="BW19" s="347"/>
      <c r="BY19" s="358" t="s">
        <v>27</v>
      </c>
      <c r="BZ19" s="358"/>
      <c r="CA19" s="358"/>
      <c r="CB19" s="358"/>
      <c r="CC19" s="346">
        <v>0.3298611111111111</v>
      </c>
      <c r="CD19" s="347"/>
      <c r="CE19" s="346">
        <v>0.57361111111111096</v>
      </c>
      <c r="CF19" s="347"/>
      <c r="CG19" s="346" t="s">
        <v>6</v>
      </c>
      <c r="CH19" s="347"/>
    </row>
    <row r="20" spans="1:86" ht="15" customHeight="1">
      <c r="A20" s="426" t="s">
        <v>125</v>
      </c>
      <c r="B20" s="427"/>
      <c r="C20" s="427"/>
      <c r="D20" s="560"/>
      <c r="E20" s="346" t="s">
        <v>6</v>
      </c>
      <c r="F20" s="527"/>
      <c r="G20" s="543">
        <v>0.54583333333333339</v>
      </c>
      <c r="H20" s="544"/>
      <c r="I20" s="346">
        <v>0.54722222222222217</v>
      </c>
      <c r="J20" s="343"/>
      <c r="K20" s="351" t="s">
        <v>10</v>
      </c>
      <c r="L20" s="352"/>
      <c r="M20" s="352" t="s">
        <v>10</v>
      </c>
      <c r="N20" s="354"/>
      <c r="O20" s="351" t="s">
        <v>10</v>
      </c>
      <c r="P20" s="352"/>
      <c r="Q20" s="352" t="s">
        <v>10</v>
      </c>
      <c r="R20" s="354"/>
      <c r="T20" s="358" t="s">
        <v>120</v>
      </c>
      <c r="U20" s="358"/>
      <c r="V20" s="358"/>
      <c r="W20" s="359"/>
      <c r="X20" s="346" t="s">
        <v>6</v>
      </c>
      <c r="Y20" s="527"/>
      <c r="Z20" s="342">
        <v>0.36458333333333331</v>
      </c>
      <c r="AA20" s="347"/>
      <c r="AB20" s="343">
        <v>0.36458333333333331</v>
      </c>
      <c r="AC20" s="347"/>
      <c r="AD20" s="532">
        <v>0.57152777777777775</v>
      </c>
      <c r="AE20" s="533"/>
      <c r="AF20" s="198"/>
      <c r="AG20" s="557" t="s">
        <v>23</v>
      </c>
      <c r="AH20" s="557"/>
      <c r="AI20" s="557"/>
      <c r="AJ20" s="557"/>
      <c r="AK20" s="545">
        <v>0.42777777777777781</v>
      </c>
      <c r="AL20" s="373"/>
      <c r="AN20" s="557" t="s">
        <v>23</v>
      </c>
      <c r="AO20" s="557"/>
      <c r="AP20" s="557"/>
      <c r="AQ20" s="557"/>
      <c r="AR20" s="545">
        <v>0.56805555555555565</v>
      </c>
      <c r="AS20" s="373"/>
      <c r="AU20" s="359" t="s">
        <v>126</v>
      </c>
      <c r="AV20" s="360"/>
      <c r="AW20" s="360"/>
      <c r="AX20" s="361"/>
      <c r="AY20" s="390" t="s">
        <v>10</v>
      </c>
      <c r="AZ20" s="533"/>
      <c r="BA20" s="545">
        <v>0.53263888888888888</v>
      </c>
      <c r="BB20" s="373"/>
      <c r="BD20" s="358" t="s">
        <v>96</v>
      </c>
      <c r="BE20" s="358"/>
      <c r="BF20" s="358"/>
      <c r="BG20" s="358"/>
      <c r="BH20" s="362">
        <v>0.37916666666666671</v>
      </c>
      <c r="BI20" s="363"/>
      <c r="BJ20" s="346">
        <v>0.57638888888888884</v>
      </c>
      <c r="BK20" s="347"/>
      <c r="BL20" s="111"/>
      <c r="BN20" s="359" t="s">
        <v>55</v>
      </c>
      <c r="BO20" s="360"/>
      <c r="BP20" s="360"/>
      <c r="BQ20" s="361"/>
      <c r="BR20" s="346">
        <v>0.30277777777777776</v>
      </c>
      <c r="BS20" s="347"/>
      <c r="BT20" s="346">
        <v>0.53541666666666665</v>
      </c>
      <c r="BU20" s="347"/>
      <c r="BV20" s="346">
        <v>0.73819444444444449</v>
      </c>
      <c r="BW20" s="347"/>
      <c r="BY20" s="358" t="s">
        <v>24</v>
      </c>
      <c r="BZ20" s="358"/>
      <c r="CA20" s="358"/>
      <c r="CB20" s="358"/>
      <c r="CC20" s="346">
        <v>0.33055555555555555</v>
      </c>
      <c r="CD20" s="347"/>
      <c r="CE20" s="346">
        <v>0.57430555555555551</v>
      </c>
      <c r="CF20" s="347"/>
      <c r="CG20" s="346" t="s">
        <v>6</v>
      </c>
      <c r="CH20" s="347"/>
    </row>
    <row r="21" spans="1:86" ht="15" customHeight="1">
      <c r="A21" s="542" t="s">
        <v>17</v>
      </c>
      <c r="B21" s="542"/>
      <c r="C21" s="542"/>
      <c r="D21" s="542"/>
      <c r="E21" s="343" t="s">
        <v>6</v>
      </c>
      <c r="F21" s="527"/>
      <c r="G21" s="543">
        <v>0.54791666666666672</v>
      </c>
      <c r="H21" s="544"/>
      <c r="I21" s="346" t="s">
        <v>6</v>
      </c>
      <c r="J21" s="343"/>
      <c r="K21" s="351" t="s">
        <v>10</v>
      </c>
      <c r="L21" s="352"/>
      <c r="M21" s="352" t="s">
        <v>10</v>
      </c>
      <c r="N21" s="354"/>
      <c r="O21" s="351" t="s">
        <v>10</v>
      </c>
      <c r="P21" s="352"/>
      <c r="Q21" s="352" t="s">
        <v>10</v>
      </c>
      <c r="R21" s="354"/>
      <c r="T21" s="358" t="s">
        <v>94</v>
      </c>
      <c r="U21" s="358"/>
      <c r="V21" s="358"/>
      <c r="W21" s="359"/>
      <c r="X21" s="346">
        <v>0.30763888888888885</v>
      </c>
      <c r="Y21" s="527"/>
      <c r="Z21" s="342" t="s">
        <v>6</v>
      </c>
      <c r="AA21" s="347"/>
      <c r="AB21" s="343" t="s">
        <v>6</v>
      </c>
      <c r="AC21" s="347"/>
      <c r="AD21" s="532" t="s">
        <v>6</v>
      </c>
      <c r="AE21" s="533"/>
      <c r="AF21" s="198"/>
      <c r="AG21" s="459" t="s">
        <v>77</v>
      </c>
      <c r="AH21" s="459"/>
      <c r="AI21" s="459"/>
      <c r="AJ21" s="459"/>
      <c r="AK21" s="545">
        <v>0.42777777777777781</v>
      </c>
      <c r="AL21" s="373"/>
      <c r="AN21" s="557" t="s">
        <v>17</v>
      </c>
      <c r="AO21" s="557"/>
      <c r="AP21" s="557"/>
      <c r="AQ21" s="557"/>
      <c r="AR21" s="545">
        <v>0.56874999999999998</v>
      </c>
      <c r="AS21" s="373"/>
      <c r="AU21" s="359" t="s">
        <v>128</v>
      </c>
      <c r="AV21" s="360"/>
      <c r="AW21" s="360"/>
      <c r="AX21" s="361"/>
      <c r="AY21" s="390" t="s">
        <v>10</v>
      </c>
      <c r="AZ21" s="533"/>
      <c r="BA21" s="545">
        <v>0.53333333333333344</v>
      </c>
      <c r="BB21" s="373"/>
      <c r="BD21" s="358" t="s">
        <v>127</v>
      </c>
      <c r="BE21" s="358"/>
      <c r="BF21" s="358"/>
      <c r="BG21" s="358"/>
      <c r="BH21" s="362">
        <v>0.38055555555555559</v>
      </c>
      <c r="BI21" s="363"/>
      <c r="BJ21" s="346" t="s">
        <v>6</v>
      </c>
      <c r="BK21" s="347"/>
      <c r="BL21" s="111"/>
      <c r="BN21" s="359" t="s">
        <v>58</v>
      </c>
      <c r="BO21" s="360"/>
      <c r="BP21" s="360"/>
      <c r="BQ21" s="361"/>
      <c r="BR21" s="346">
        <v>0.30347222222222225</v>
      </c>
      <c r="BS21" s="347"/>
      <c r="BT21" s="346">
        <v>0.53611111111111098</v>
      </c>
      <c r="BU21" s="347"/>
      <c r="BV21" s="346">
        <v>0.73888888888888882</v>
      </c>
      <c r="BW21" s="347"/>
      <c r="BY21" s="359" t="s">
        <v>46</v>
      </c>
      <c r="BZ21" s="360"/>
      <c r="CA21" s="360"/>
      <c r="CB21" s="361"/>
      <c r="CC21" s="352">
        <v>0.33194444444444443</v>
      </c>
      <c r="CD21" s="352"/>
      <c r="CE21" s="346">
        <v>0.5756944444444444</v>
      </c>
      <c r="CF21" s="347"/>
      <c r="CG21" s="346" t="s">
        <v>6</v>
      </c>
      <c r="CH21" s="347"/>
    </row>
    <row r="22" spans="1:86" ht="15" customHeight="1">
      <c r="A22" s="542" t="s">
        <v>12</v>
      </c>
      <c r="B22" s="542"/>
      <c r="C22" s="542"/>
      <c r="D22" s="542"/>
      <c r="E22" s="343" t="s">
        <v>6</v>
      </c>
      <c r="F22" s="527"/>
      <c r="G22" s="543">
        <v>0.54791666666666672</v>
      </c>
      <c r="H22" s="544"/>
      <c r="I22" s="346" t="s">
        <v>6</v>
      </c>
      <c r="J22" s="343"/>
      <c r="K22" s="351" t="s">
        <v>10</v>
      </c>
      <c r="L22" s="352"/>
      <c r="M22" s="352" t="s">
        <v>10</v>
      </c>
      <c r="N22" s="354"/>
      <c r="O22" s="351" t="s">
        <v>10</v>
      </c>
      <c r="P22" s="352"/>
      <c r="Q22" s="352" t="s">
        <v>10</v>
      </c>
      <c r="R22" s="354"/>
      <c r="T22" s="358" t="s">
        <v>95</v>
      </c>
      <c r="U22" s="358"/>
      <c r="V22" s="358"/>
      <c r="W22" s="359"/>
      <c r="X22" s="346">
        <v>0.30972222222222218</v>
      </c>
      <c r="Y22" s="527"/>
      <c r="Z22" s="342">
        <v>0.36874999999999997</v>
      </c>
      <c r="AA22" s="347"/>
      <c r="AB22" s="343">
        <v>0.36874999999999997</v>
      </c>
      <c r="AC22" s="347"/>
      <c r="AD22" s="532">
        <v>0.5756944444444444</v>
      </c>
      <c r="AE22" s="533"/>
      <c r="AF22" s="198"/>
      <c r="AG22" s="459" t="s">
        <v>28</v>
      </c>
      <c r="AH22" s="459"/>
      <c r="AI22" s="459"/>
      <c r="AJ22" s="459"/>
      <c r="AK22" s="545">
        <v>0.42986111111111108</v>
      </c>
      <c r="AL22" s="373"/>
      <c r="AN22" s="557" t="s">
        <v>12</v>
      </c>
      <c r="AO22" s="557"/>
      <c r="AP22" s="557"/>
      <c r="AQ22" s="557"/>
      <c r="AR22" s="545">
        <v>0.56874999999999998</v>
      </c>
      <c r="AS22" s="373"/>
      <c r="AU22" s="424" t="s">
        <v>129</v>
      </c>
      <c r="AV22" s="425"/>
      <c r="AW22" s="425"/>
      <c r="AX22" s="559"/>
      <c r="AY22" s="390" t="s">
        <v>10</v>
      </c>
      <c r="AZ22" s="533"/>
      <c r="BA22" s="545">
        <v>0.53472222222222232</v>
      </c>
      <c r="BB22" s="373"/>
      <c r="BD22" s="358" t="s">
        <v>129</v>
      </c>
      <c r="BE22" s="358"/>
      <c r="BF22" s="358"/>
      <c r="BG22" s="358"/>
      <c r="BH22" s="362">
        <v>0.38194444444444448</v>
      </c>
      <c r="BI22" s="363"/>
      <c r="BJ22" s="346" t="s">
        <v>6</v>
      </c>
      <c r="BK22" s="347"/>
      <c r="BL22" s="111"/>
      <c r="BN22" s="359" t="s">
        <v>57</v>
      </c>
      <c r="BO22" s="360"/>
      <c r="BP22" s="360"/>
      <c r="BQ22" s="361"/>
      <c r="BR22" s="346">
        <v>0.30416666666666664</v>
      </c>
      <c r="BS22" s="347"/>
      <c r="BT22" s="346">
        <v>0.53680555555555542</v>
      </c>
      <c r="BU22" s="347"/>
      <c r="BV22" s="346">
        <v>0.73958333333333326</v>
      </c>
      <c r="BW22" s="347"/>
      <c r="BY22" s="358" t="s">
        <v>43</v>
      </c>
      <c r="BZ22" s="358"/>
      <c r="CA22" s="358"/>
      <c r="CB22" s="358"/>
      <c r="CC22" s="346">
        <v>0.33263888888888893</v>
      </c>
      <c r="CD22" s="347"/>
      <c r="CE22" s="346">
        <v>0.57638888888888884</v>
      </c>
      <c r="CF22" s="347"/>
      <c r="CG22" s="346">
        <v>0.76805555555555549</v>
      </c>
      <c r="CH22" s="347"/>
    </row>
    <row r="23" spans="1:86" ht="15" customHeight="1">
      <c r="A23" s="424" t="s">
        <v>130</v>
      </c>
      <c r="B23" s="425"/>
      <c r="C23" s="425"/>
      <c r="D23" s="559"/>
      <c r="E23" s="346"/>
      <c r="F23" s="527"/>
      <c r="G23" s="543" t="s">
        <v>6</v>
      </c>
      <c r="H23" s="544"/>
      <c r="I23" s="346" t="s">
        <v>6</v>
      </c>
      <c r="J23" s="343"/>
      <c r="K23" s="529">
        <v>0.67499999999999993</v>
      </c>
      <c r="L23" s="530"/>
      <c r="M23" s="530">
        <v>0.67499999999999993</v>
      </c>
      <c r="N23" s="531"/>
      <c r="O23" s="342">
        <v>0.75624999999999998</v>
      </c>
      <c r="P23" s="347"/>
      <c r="Q23" s="346">
        <v>0.78055555555555556</v>
      </c>
      <c r="R23" s="527"/>
      <c r="T23" s="358" t="s">
        <v>131</v>
      </c>
      <c r="U23" s="358"/>
      <c r="V23" s="358"/>
      <c r="W23" s="359"/>
      <c r="X23" s="346">
        <v>0.31319444444444444</v>
      </c>
      <c r="Y23" s="527"/>
      <c r="Z23" s="342">
        <v>0.37222222222222223</v>
      </c>
      <c r="AA23" s="347"/>
      <c r="AB23" s="343">
        <v>0.37222222222222223</v>
      </c>
      <c r="AC23" s="347"/>
      <c r="AD23" s="532" t="s">
        <v>6</v>
      </c>
      <c r="AE23" s="533"/>
      <c r="AF23" s="198"/>
      <c r="AG23" s="459" t="s">
        <v>14</v>
      </c>
      <c r="AH23" s="459"/>
      <c r="AI23" s="459"/>
      <c r="AJ23" s="459"/>
      <c r="AK23" s="545">
        <v>0.43125000000000002</v>
      </c>
      <c r="AL23" s="373"/>
      <c r="AN23" s="557" t="s">
        <v>36</v>
      </c>
      <c r="AO23" s="557"/>
      <c r="AP23" s="557"/>
      <c r="AQ23" s="557"/>
      <c r="AR23" s="545">
        <v>0.56944444444444453</v>
      </c>
      <c r="AS23" s="373"/>
      <c r="AU23" s="359" t="s">
        <v>127</v>
      </c>
      <c r="AV23" s="360"/>
      <c r="AW23" s="360"/>
      <c r="AX23" s="361"/>
      <c r="AY23" s="390" t="s">
        <v>10</v>
      </c>
      <c r="AZ23" s="533"/>
      <c r="BA23" s="346">
        <v>0.53750000000000009</v>
      </c>
      <c r="BB23" s="347"/>
      <c r="BD23" s="358" t="s">
        <v>128</v>
      </c>
      <c r="BE23" s="358"/>
      <c r="BF23" s="358"/>
      <c r="BG23" s="358"/>
      <c r="BH23" s="362">
        <v>0.38472222222222224</v>
      </c>
      <c r="BI23" s="363"/>
      <c r="BJ23" s="346" t="s">
        <v>6</v>
      </c>
      <c r="BK23" s="347"/>
      <c r="BL23" s="111"/>
      <c r="BN23" s="359" t="s">
        <v>54</v>
      </c>
      <c r="BO23" s="360"/>
      <c r="BP23" s="360"/>
      <c r="BQ23" s="361"/>
      <c r="BR23" s="346">
        <v>0.30486111111111114</v>
      </c>
      <c r="BS23" s="347"/>
      <c r="BT23" s="346">
        <v>0.53749999999999987</v>
      </c>
      <c r="BU23" s="347"/>
      <c r="BV23" s="346">
        <v>0.7402777777777777</v>
      </c>
      <c r="BW23" s="347"/>
      <c r="BY23" s="358" t="s">
        <v>50</v>
      </c>
      <c r="BZ23" s="358"/>
      <c r="CA23" s="358"/>
      <c r="CB23" s="358"/>
      <c r="CC23" s="346">
        <v>0.33333333333333331</v>
      </c>
      <c r="CD23" s="347"/>
      <c r="CE23" s="346">
        <v>0.57708333333333328</v>
      </c>
      <c r="CF23" s="347"/>
      <c r="CG23" s="346">
        <v>0.76874999999999993</v>
      </c>
      <c r="CH23" s="347"/>
    </row>
    <row r="24" spans="1:86" ht="15" customHeight="1">
      <c r="A24" s="424" t="s">
        <v>132</v>
      </c>
      <c r="B24" s="425"/>
      <c r="C24" s="425"/>
      <c r="D24" s="559"/>
      <c r="E24" s="346">
        <v>0.34583333333333338</v>
      </c>
      <c r="F24" s="527"/>
      <c r="G24" s="543">
        <v>0.54861111111111116</v>
      </c>
      <c r="H24" s="544"/>
      <c r="I24" s="346" t="s">
        <v>6</v>
      </c>
      <c r="J24" s="343"/>
      <c r="K24" s="529">
        <v>0.67916666666666659</v>
      </c>
      <c r="L24" s="530"/>
      <c r="M24" s="530">
        <v>0.67916666666666659</v>
      </c>
      <c r="N24" s="531"/>
      <c r="O24" s="342">
        <v>0.76041666666666663</v>
      </c>
      <c r="P24" s="347"/>
      <c r="Q24" s="346">
        <v>0.78472222222222221</v>
      </c>
      <c r="R24" s="527"/>
      <c r="T24" s="358" t="s">
        <v>133</v>
      </c>
      <c r="U24" s="358"/>
      <c r="V24" s="358"/>
      <c r="W24" s="359"/>
      <c r="X24" s="346">
        <v>0.31458333333333333</v>
      </c>
      <c r="Y24" s="527"/>
      <c r="Z24" s="342">
        <v>0.37361111111111112</v>
      </c>
      <c r="AA24" s="347"/>
      <c r="AB24" s="343">
        <v>0.37361111111111112</v>
      </c>
      <c r="AC24" s="347"/>
      <c r="AD24" s="532" t="s">
        <v>6</v>
      </c>
      <c r="AE24" s="533"/>
      <c r="AF24" s="198"/>
      <c r="AG24" s="459" t="s">
        <v>34</v>
      </c>
      <c r="AH24" s="459"/>
      <c r="AI24" s="459"/>
      <c r="AJ24" s="459"/>
      <c r="AK24" s="545">
        <v>0.43194444444444446</v>
      </c>
      <c r="AL24" s="373"/>
      <c r="AN24" s="557" t="s">
        <v>56</v>
      </c>
      <c r="AO24" s="557"/>
      <c r="AP24" s="557"/>
      <c r="AQ24" s="557"/>
      <c r="AR24" s="545">
        <v>0.57013888888888886</v>
      </c>
      <c r="AS24" s="373"/>
      <c r="AU24" s="359" t="s">
        <v>96</v>
      </c>
      <c r="AV24" s="360"/>
      <c r="AW24" s="360"/>
      <c r="AX24" s="361"/>
      <c r="AY24" s="390">
        <v>0.34375</v>
      </c>
      <c r="AZ24" s="533"/>
      <c r="BA24" s="346">
        <v>0.53888888888888897</v>
      </c>
      <c r="BB24" s="347"/>
      <c r="BD24" s="358" t="s">
        <v>126</v>
      </c>
      <c r="BE24" s="358"/>
      <c r="BF24" s="358"/>
      <c r="BG24" s="358"/>
      <c r="BH24" s="362">
        <v>0.38541666666666674</v>
      </c>
      <c r="BI24" s="363"/>
      <c r="BJ24" s="346" t="s">
        <v>6</v>
      </c>
      <c r="BK24" s="347"/>
      <c r="BL24" s="111"/>
      <c r="BN24" s="359" t="s">
        <v>52</v>
      </c>
      <c r="BO24" s="360"/>
      <c r="BP24" s="360"/>
      <c r="BQ24" s="361"/>
      <c r="BR24" s="346">
        <v>0.30555555555555558</v>
      </c>
      <c r="BS24" s="347"/>
      <c r="BT24" s="346">
        <v>0.53819444444444442</v>
      </c>
      <c r="BU24" s="347"/>
      <c r="BV24" s="346">
        <v>0.74097222222222225</v>
      </c>
      <c r="BW24" s="347"/>
      <c r="BY24" s="358" t="s">
        <v>52</v>
      </c>
      <c r="BZ24" s="358"/>
      <c r="CA24" s="358"/>
      <c r="CB24" s="358"/>
      <c r="CC24" s="346">
        <v>0.33333333333333331</v>
      </c>
      <c r="CD24" s="347"/>
      <c r="CE24" s="346">
        <v>0.57708333333333328</v>
      </c>
      <c r="CF24" s="347"/>
      <c r="CG24" s="346">
        <v>0.76874999999999993</v>
      </c>
      <c r="CH24" s="347"/>
    </row>
    <row r="25" spans="1:86" s="46" customFormat="1" ht="15" customHeight="1">
      <c r="A25" s="359" t="s">
        <v>134</v>
      </c>
      <c r="B25" s="360"/>
      <c r="C25" s="360"/>
      <c r="D25" s="361"/>
      <c r="E25" s="346" t="s">
        <v>6</v>
      </c>
      <c r="F25" s="527"/>
      <c r="G25" s="543" t="s">
        <v>6</v>
      </c>
      <c r="H25" s="544"/>
      <c r="I25" s="346">
        <v>0.54791666666666672</v>
      </c>
      <c r="J25" s="343"/>
      <c r="K25" s="351" t="s">
        <v>10</v>
      </c>
      <c r="L25" s="352"/>
      <c r="M25" s="352" t="s">
        <v>10</v>
      </c>
      <c r="N25" s="354"/>
      <c r="O25" s="351" t="s">
        <v>10</v>
      </c>
      <c r="P25" s="352"/>
      <c r="Q25" s="352" t="s">
        <v>10</v>
      </c>
      <c r="R25" s="354"/>
      <c r="S25"/>
      <c r="T25" s="358" t="s">
        <v>95</v>
      </c>
      <c r="U25" s="358"/>
      <c r="V25" s="358"/>
      <c r="W25" s="359"/>
      <c r="X25" s="346" t="s">
        <v>6</v>
      </c>
      <c r="Y25" s="527"/>
      <c r="Z25" s="342" t="s">
        <v>6</v>
      </c>
      <c r="AA25" s="347"/>
      <c r="AB25" s="343" t="s">
        <v>6</v>
      </c>
      <c r="AC25" s="347"/>
      <c r="AD25" s="532" t="s">
        <v>6</v>
      </c>
      <c r="AE25" s="533"/>
      <c r="AF25" s="199"/>
      <c r="AG25" s="459" t="s">
        <v>38</v>
      </c>
      <c r="AH25" s="459"/>
      <c r="AI25" s="459"/>
      <c r="AJ25" s="459"/>
      <c r="AK25" s="545">
        <v>0.43263888888888891</v>
      </c>
      <c r="AL25" s="373"/>
      <c r="AM25"/>
      <c r="AN25" s="459" t="s">
        <v>39</v>
      </c>
      <c r="AO25" s="459"/>
      <c r="AP25" s="459"/>
      <c r="AQ25" s="459"/>
      <c r="AR25" s="545">
        <v>0.57083333333333341</v>
      </c>
      <c r="AS25" s="373"/>
      <c r="AU25" s="359" t="s">
        <v>123</v>
      </c>
      <c r="AV25" s="360"/>
      <c r="AW25" s="360"/>
      <c r="AX25" s="361"/>
      <c r="AY25" s="390" t="s">
        <v>10</v>
      </c>
      <c r="AZ25" s="533"/>
      <c r="BA25" s="346">
        <v>0.54027777777777786</v>
      </c>
      <c r="BB25" s="347"/>
      <c r="BD25" s="558" t="s">
        <v>161</v>
      </c>
      <c r="BE25" s="360"/>
      <c r="BF25" s="360"/>
      <c r="BG25" s="361"/>
      <c r="BH25" s="362">
        <v>0.38750000000000001</v>
      </c>
      <c r="BI25" s="363"/>
      <c r="BJ25" s="346" t="s">
        <v>6</v>
      </c>
      <c r="BK25" s="347"/>
      <c r="BL25" s="118"/>
      <c r="BN25" s="359" t="s">
        <v>50</v>
      </c>
      <c r="BO25" s="360"/>
      <c r="BP25" s="360"/>
      <c r="BQ25" s="361"/>
      <c r="BR25" s="346">
        <v>0.30555555555555558</v>
      </c>
      <c r="BS25" s="347"/>
      <c r="BT25" s="346">
        <v>0.53819444444444442</v>
      </c>
      <c r="BU25" s="347"/>
      <c r="BV25" s="346">
        <v>0.74097222222222225</v>
      </c>
      <c r="BW25" s="347"/>
      <c r="BX25"/>
      <c r="BY25" s="358" t="s">
        <v>54</v>
      </c>
      <c r="BZ25" s="358"/>
      <c r="CA25" s="358"/>
      <c r="CB25" s="358"/>
      <c r="CC25" s="346">
        <v>0.33402777777777781</v>
      </c>
      <c r="CD25" s="347"/>
      <c r="CE25" s="346">
        <v>0.57777777777777761</v>
      </c>
      <c r="CF25" s="347"/>
      <c r="CG25" s="346">
        <v>0.76944444444444449</v>
      </c>
      <c r="CH25" s="347"/>
    </row>
    <row r="26" spans="1:86" ht="15" customHeight="1">
      <c r="A26" s="359" t="s">
        <v>135</v>
      </c>
      <c r="B26" s="360"/>
      <c r="C26" s="360"/>
      <c r="D26" s="361"/>
      <c r="E26" s="346">
        <v>0.34652777777777777</v>
      </c>
      <c r="F26" s="527"/>
      <c r="G26" s="543">
        <v>0.5493055555555556</v>
      </c>
      <c r="H26" s="544"/>
      <c r="I26" s="346">
        <v>0.54861111111111105</v>
      </c>
      <c r="J26" s="343"/>
      <c r="K26" s="529">
        <v>0.67986111111111103</v>
      </c>
      <c r="L26" s="530"/>
      <c r="M26" s="530">
        <v>0.67986111111111103</v>
      </c>
      <c r="N26" s="531"/>
      <c r="O26" s="342">
        <v>0.76111111111111107</v>
      </c>
      <c r="P26" s="347"/>
      <c r="Q26" s="346">
        <v>0.78541666666666665</v>
      </c>
      <c r="R26" s="527"/>
      <c r="T26" s="358" t="s">
        <v>136</v>
      </c>
      <c r="U26" s="358"/>
      <c r="V26" s="358"/>
      <c r="W26" s="359"/>
      <c r="X26" s="346">
        <v>0.31666666666666671</v>
      </c>
      <c r="Y26" s="527"/>
      <c r="Z26" s="342">
        <v>0.37569444444444439</v>
      </c>
      <c r="AA26" s="347"/>
      <c r="AB26" s="343">
        <v>0.37569444444444439</v>
      </c>
      <c r="AC26" s="347"/>
      <c r="AD26" s="532">
        <v>0.57708333333333328</v>
      </c>
      <c r="AE26" s="533"/>
      <c r="AF26" s="198"/>
      <c r="AG26" s="459" t="s">
        <v>25</v>
      </c>
      <c r="AH26" s="459"/>
      <c r="AI26" s="459"/>
      <c r="AJ26" s="459"/>
      <c r="AK26" s="545">
        <v>0.43333333333333335</v>
      </c>
      <c r="AL26" s="373"/>
      <c r="AN26" s="459" t="s">
        <v>115</v>
      </c>
      <c r="AO26" s="459"/>
      <c r="AP26" s="459"/>
      <c r="AQ26" s="459"/>
      <c r="AR26" s="545">
        <v>0.5722222222222223</v>
      </c>
      <c r="AS26" s="373"/>
      <c r="AU26" s="359" t="s">
        <v>118</v>
      </c>
      <c r="AV26" s="360"/>
      <c r="AW26" s="360"/>
      <c r="AX26" s="361"/>
      <c r="AY26" s="390">
        <v>0.3444444444444445</v>
      </c>
      <c r="AZ26" s="533"/>
      <c r="BA26" s="346">
        <v>0.54236111111111107</v>
      </c>
      <c r="BB26" s="347"/>
      <c r="BD26" s="358" t="s">
        <v>122</v>
      </c>
      <c r="BE26" s="358"/>
      <c r="BF26" s="358"/>
      <c r="BG26" s="358"/>
      <c r="BH26" s="362">
        <v>0.38819444444444445</v>
      </c>
      <c r="BI26" s="363"/>
      <c r="BJ26" s="346" t="s">
        <v>6</v>
      </c>
      <c r="BK26" s="347"/>
      <c r="BL26" s="111"/>
      <c r="BN26" s="359" t="s">
        <v>43</v>
      </c>
      <c r="BO26" s="360"/>
      <c r="BP26" s="360"/>
      <c r="BQ26" s="361"/>
      <c r="BR26" s="346">
        <v>0.30625000000000002</v>
      </c>
      <c r="BS26" s="347"/>
      <c r="BT26" s="346">
        <v>0.53888888888888875</v>
      </c>
      <c r="BU26" s="347"/>
      <c r="BV26" s="346">
        <v>0.7416666666666667</v>
      </c>
      <c r="BW26" s="347"/>
      <c r="BY26" s="358" t="s">
        <v>57</v>
      </c>
      <c r="BZ26" s="358"/>
      <c r="CA26" s="358"/>
      <c r="CB26" s="358"/>
      <c r="CC26" s="346">
        <v>0.33472222222222225</v>
      </c>
      <c r="CD26" s="347"/>
      <c r="CE26" s="346">
        <v>0.57847222222222217</v>
      </c>
      <c r="CF26" s="347"/>
      <c r="CG26" s="346">
        <v>0.77013888888888882</v>
      </c>
      <c r="CH26" s="347"/>
    </row>
    <row r="27" spans="1:86" ht="15" customHeight="1">
      <c r="A27" s="359" t="s">
        <v>137</v>
      </c>
      <c r="B27" s="360"/>
      <c r="C27" s="360"/>
      <c r="D27" s="361"/>
      <c r="E27" s="346">
        <v>0.34722222222222227</v>
      </c>
      <c r="F27" s="527"/>
      <c r="G27" s="543">
        <v>0.54305555555555551</v>
      </c>
      <c r="H27" s="544"/>
      <c r="I27" s="346">
        <v>0.5493055555555556</v>
      </c>
      <c r="J27" s="343"/>
      <c r="K27" s="529">
        <v>0.68055555555555558</v>
      </c>
      <c r="L27" s="530"/>
      <c r="M27" s="530">
        <v>0.68055555555555558</v>
      </c>
      <c r="N27" s="531"/>
      <c r="O27" s="342">
        <v>0.76180555555555562</v>
      </c>
      <c r="P27" s="347"/>
      <c r="Q27" s="346">
        <v>0.7861111111111112</v>
      </c>
      <c r="R27" s="527"/>
      <c r="T27" s="358" t="s">
        <v>138</v>
      </c>
      <c r="U27" s="358"/>
      <c r="V27" s="358"/>
      <c r="W27" s="359"/>
      <c r="X27" s="346">
        <v>0.31805555555555559</v>
      </c>
      <c r="Y27" s="527"/>
      <c r="Z27" s="342">
        <v>0.37708333333333327</v>
      </c>
      <c r="AA27" s="347"/>
      <c r="AB27" s="343">
        <v>0.37708333333333327</v>
      </c>
      <c r="AC27" s="347"/>
      <c r="AD27" s="532">
        <v>0.57847222222222217</v>
      </c>
      <c r="AE27" s="533"/>
      <c r="AF27" s="198"/>
      <c r="AG27" s="459" t="s">
        <v>21</v>
      </c>
      <c r="AH27" s="459"/>
      <c r="AI27" s="459"/>
      <c r="AJ27" s="459"/>
      <c r="AK27" s="545">
        <v>0.43402777777777779</v>
      </c>
      <c r="AL27" s="373"/>
      <c r="AN27" s="459" t="s">
        <v>114</v>
      </c>
      <c r="AO27" s="459"/>
      <c r="AP27" s="459"/>
      <c r="AQ27" s="459"/>
      <c r="AR27" s="545">
        <v>0.57361111111111118</v>
      </c>
      <c r="AS27" s="373"/>
      <c r="AU27" s="359" t="s">
        <v>102</v>
      </c>
      <c r="AV27" s="360"/>
      <c r="AW27" s="360"/>
      <c r="AX27" s="361"/>
      <c r="AY27" s="390">
        <v>0.34513888888888888</v>
      </c>
      <c r="AZ27" s="533"/>
      <c r="BA27" s="346">
        <v>0.54305555555555551</v>
      </c>
      <c r="BB27" s="347"/>
      <c r="BD27" s="358" t="s">
        <v>117</v>
      </c>
      <c r="BE27" s="358"/>
      <c r="BF27" s="358"/>
      <c r="BG27" s="358"/>
      <c r="BH27" s="362">
        <v>0.39027777777777783</v>
      </c>
      <c r="BI27" s="363"/>
      <c r="BJ27" s="346" t="s">
        <v>6</v>
      </c>
      <c r="BK27" s="347"/>
      <c r="BL27" s="111"/>
      <c r="BN27" s="359" t="s">
        <v>46</v>
      </c>
      <c r="BO27" s="360"/>
      <c r="BP27" s="360"/>
      <c r="BQ27" s="361"/>
      <c r="BR27" s="346" t="s">
        <v>6</v>
      </c>
      <c r="BS27" s="347"/>
      <c r="BT27" s="346">
        <v>0.5395833333333333</v>
      </c>
      <c r="BU27" s="347"/>
      <c r="BV27" s="352">
        <v>0.74236111111111103</v>
      </c>
      <c r="BW27" s="352"/>
      <c r="BY27" s="358" t="s">
        <v>58</v>
      </c>
      <c r="BZ27" s="358"/>
      <c r="CA27" s="358"/>
      <c r="CB27" s="358"/>
      <c r="CC27" s="346">
        <v>0.3354166666666667</v>
      </c>
      <c r="CD27" s="347"/>
      <c r="CE27" s="346">
        <v>0.57916666666666661</v>
      </c>
      <c r="CF27" s="347"/>
      <c r="CG27" s="346">
        <v>0.77083333333333326</v>
      </c>
      <c r="CH27" s="347"/>
    </row>
    <row r="28" spans="1:86" ht="15" customHeight="1">
      <c r="A28" s="359" t="s">
        <v>138</v>
      </c>
      <c r="B28" s="360"/>
      <c r="C28" s="360"/>
      <c r="D28" s="361"/>
      <c r="E28" s="346">
        <v>0.34861111111111115</v>
      </c>
      <c r="F28" s="527"/>
      <c r="G28" s="543">
        <v>0.55138888888888882</v>
      </c>
      <c r="H28" s="544"/>
      <c r="I28" s="346">
        <v>0.55069444444444449</v>
      </c>
      <c r="J28" s="343"/>
      <c r="K28" s="529">
        <v>0.68194444444444446</v>
      </c>
      <c r="L28" s="530"/>
      <c r="M28" s="530">
        <v>0.68194444444444446</v>
      </c>
      <c r="N28" s="531"/>
      <c r="O28" s="342">
        <v>0.76319444444444451</v>
      </c>
      <c r="P28" s="347"/>
      <c r="Q28" s="346">
        <v>0.78750000000000009</v>
      </c>
      <c r="R28" s="527"/>
      <c r="T28" s="358" t="s">
        <v>137</v>
      </c>
      <c r="U28" s="358"/>
      <c r="V28" s="358"/>
      <c r="W28" s="359"/>
      <c r="X28" s="346">
        <v>0.31944444444444448</v>
      </c>
      <c r="Y28" s="527"/>
      <c r="Z28" s="342">
        <v>0.37847222222222215</v>
      </c>
      <c r="AA28" s="347"/>
      <c r="AB28" s="343">
        <v>0.37847222222222215</v>
      </c>
      <c r="AC28" s="347"/>
      <c r="AD28" s="532">
        <v>0.57986111111111105</v>
      </c>
      <c r="AE28" s="533"/>
      <c r="AF28" s="198"/>
      <c r="AG28" s="459" t="s">
        <v>15</v>
      </c>
      <c r="AH28" s="459"/>
      <c r="AI28" s="459"/>
      <c r="AJ28" s="459"/>
      <c r="AK28" s="545">
        <v>0.43472222222222223</v>
      </c>
      <c r="AL28" s="373"/>
      <c r="AN28" s="459" t="s">
        <v>112</v>
      </c>
      <c r="AO28" s="459"/>
      <c r="AP28" s="459"/>
      <c r="AQ28" s="459"/>
      <c r="AR28" s="545">
        <v>0.57500000000000007</v>
      </c>
      <c r="AS28" s="373"/>
      <c r="AU28" s="348" t="s">
        <v>105</v>
      </c>
      <c r="AV28" s="349"/>
      <c r="AW28" s="349"/>
      <c r="AX28" s="350"/>
      <c r="AY28" s="346">
        <v>0.34722222222222227</v>
      </c>
      <c r="AZ28" s="347"/>
      <c r="BA28" s="346">
        <v>0.54513888888888895</v>
      </c>
      <c r="BB28" s="347"/>
      <c r="BD28" s="358" t="s">
        <v>15</v>
      </c>
      <c r="BE28" s="358"/>
      <c r="BF28" s="358"/>
      <c r="BG28" s="358"/>
      <c r="BH28" s="362">
        <v>0.39097222222222228</v>
      </c>
      <c r="BI28" s="363"/>
      <c r="BJ28" s="346" t="s">
        <v>6</v>
      </c>
      <c r="BK28" s="347"/>
      <c r="BL28" s="111"/>
      <c r="BN28" s="359" t="s">
        <v>24</v>
      </c>
      <c r="BO28" s="360"/>
      <c r="BP28" s="360"/>
      <c r="BQ28" s="361"/>
      <c r="BR28" s="346" t="s">
        <v>6</v>
      </c>
      <c r="BS28" s="347"/>
      <c r="BT28" s="346">
        <v>0.54097222222222219</v>
      </c>
      <c r="BU28" s="347"/>
      <c r="BV28" s="346">
        <v>0.74375000000000002</v>
      </c>
      <c r="BW28" s="347"/>
      <c r="BY28" s="358" t="s">
        <v>55</v>
      </c>
      <c r="BZ28" s="358"/>
      <c r="CA28" s="358"/>
      <c r="CB28" s="358"/>
      <c r="CC28" s="346">
        <v>0.33611111111111108</v>
      </c>
      <c r="CD28" s="347"/>
      <c r="CE28" s="346">
        <v>0.57986111111111105</v>
      </c>
      <c r="CF28" s="347"/>
      <c r="CG28" s="346">
        <v>0.7715277777777777</v>
      </c>
      <c r="CH28" s="347"/>
    </row>
    <row r="29" spans="1:86" ht="15" customHeight="1">
      <c r="A29" s="359" t="s">
        <v>136</v>
      </c>
      <c r="B29" s="360"/>
      <c r="C29" s="360"/>
      <c r="D29" s="361"/>
      <c r="E29" s="346">
        <v>0.35</v>
      </c>
      <c r="F29" s="527"/>
      <c r="G29" s="543">
        <v>0.55277777777777781</v>
      </c>
      <c r="H29" s="544"/>
      <c r="I29" s="346">
        <v>0.55208333333333337</v>
      </c>
      <c r="J29" s="343"/>
      <c r="K29" s="529">
        <v>0.68333333333333335</v>
      </c>
      <c r="L29" s="530"/>
      <c r="M29" s="530">
        <v>0.68333333333333335</v>
      </c>
      <c r="N29" s="531"/>
      <c r="O29" s="342">
        <v>0.76458333333333339</v>
      </c>
      <c r="P29" s="347"/>
      <c r="Q29" s="346">
        <v>0.78888888888888897</v>
      </c>
      <c r="R29" s="527"/>
      <c r="T29" s="358" t="s">
        <v>135</v>
      </c>
      <c r="U29" s="358"/>
      <c r="V29" s="358"/>
      <c r="W29" s="359"/>
      <c r="X29" s="346">
        <v>0.32013888888888892</v>
      </c>
      <c r="Y29" s="527"/>
      <c r="Z29" s="342">
        <v>0.37916666666666665</v>
      </c>
      <c r="AA29" s="347"/>
      <c r="AB29" s="343">
        <v>0.37916666666666665</v>
      </c>
      <c r="AC29" s="347"/>
      <c r="AD29" s="532">
        <v>0.5805555555555556</v>
      </c>
      <c r="AE29" s="533"/>
      <c r="AF29" s="198"/>
      <c r="AG29" s="486" t="s">
        <v>9</v>
      </c>
      <c r="AH29" s="459"/>
      <c r="AI29" s="459"/>
      <c r="AJ29" s="459"/>
      <c r="AK29" s="545">
        <v>0.43541666666666667</v>
      </c>
      <c r="AL29" s="373"/>
      <c r="AN29" s="459" t="s">
        <v>108</v>
      </c>
      <c r="AO29" s="459"/>
      <c r="AP29" s="459"/>
      <c r="AQ29" s="459"/>
      <c r="AR29" s="545">
        <v>0.57500000000000007</v>
      </c>
      <c r="AS29" s="373"/>
      <c r="AU29" s="359" t="s">
        <v>116</v>
      </c>
      <c r="AV29" s="360"/>
      <c r="AW29" s="360"/>
      <c r="AX29" s="361"/>
      <c r="AY29" s="390">
        <v>0.34861111111111115</v>
      </c>
      <c r="AZ29" s="533"/>
      <c r="BA29" s="346">
        <v>0.54652777777777772</v>
      </c>
      <c r="BB29" s="347"/>
      <c r="BD29" s="358" t="s">
        <v>21</v>
      </c>
      <c r="BE29" s="358"/>
      <c r="BF29" s="358"/>
      <c r="BG29" s="358"/>
      <c r="BH29" s="362">
        <v>0.39166666666666672</v>
      </c>
      <c r="BI29" s="363"/>
      <c r="BJ29" s="346" t="s">
        <v>6</v>
      </c>
      <c r="BK29" s="347"/>
      <c r="BL29" s="111"/>
      <c r="BN29" s="359" t="s">
        <v>27</v>
      </c>
      <c r="BO29" s="360"/>
      <c r="BP29" s="360"/>
      <c r="BQ29" s="361"/>
      <c r="BR29" s="346" t="s">
        <v>6</v>
      </c>
      <c r="BS29" s="347"/>
      <c r="BT29" s="346">
        <v>0.54166666666666652</v>
      </c>
      <c r="BU29" s="347"/>
      <c r="BV29" s="346">
        <v>0.74444444444444446</v>
      </c>
      <c r="BW29" s="347"/>
      <c r="BY29" s="358" t="s">
        <v>53</v>
      </c>
      <c r="BZ29" s="358"/>
      <c r="CA29" s="358"/>
      <c r="CB29" s="358"/>
      <c r="CC29" s="346">
        <v>0.33611111111111108</v>
      </c>
      <c r="CD29" s="347"/>
      <c r="CE29" s="346">
        <v>0.57986111111111105</v>
      </c>
      <c r="CF29" s="347"/>
      <c r="CG29" s="346">
        <v>0.7715277777777777</v>
      </c>
      <c r="CH29" s="347"/>
    </row>
    <row r="30" spans="1:86" ht="15" customHeight="1">
      <c r="A30" s="359" t="s">
        <v>133</v>
      </c>
      <c r="B30" s="360"/>
      <c r="C30" s="360"/>
      <c r="D30" s="361"/>
      <c r="E30" s="346" t="s">
        <v>6</v>
      </c>
      <c r="F30" s="527"/>
      <c r="G30" s="543">
        <v>0.55486111111111114</v>
      </c>
      <c r="H30" s="544"/>
      <c r="I30" s="346">
        <v>0.5541666666666667</v>
      </c>
      <c r="J30" s="343"/>
      <c r="K30" s="529">
        <v>0.68541666666666667</v>
      </c>
      <c r="L30" s="530"/>
      <c r="M30" s="530">
        <v>0.68541666666666667</v>
      </c>
      <c r="N30" s="531"/>
      <c r="O30" s="342">
        <v>0.76666666666666672</v>
      </c>
      <c r="P30" s="347"/>
      <c r="Q30" s="346">
        <v>0.7909722222222223</v>
      </c>
      <c r="R30" s="527"/>
      <c r="T30" s="358" t="s">
        <v>134</v>
      </c>
      <c r="U30" s="358"/>
      <c r="V30" s="358"/>
      <c r="W30" s="359"/>
      <c r="X30" s="346" t="s">
        <v>6</v>
      </c>
      <c r="Y30" s="527"/>
      <c r="Z30" s="342" t="s">
        <v>6</v>
      </c>
      <c r="AA30" s="347"/>
      <c r="AB30" s="343">
        <v>0.37986111111111115</v>
      </c>
      <c r="AC30" s="347"/>
      <c r="AD30" s="532" t="s">
        <v>6</v>
      </c>
      <c r="AE30" s="533"/>
      <c r="AF30" s="198"/>
      <c r="AG30" s="459" t="s">
        <v>15</v>
      </c>
      <c r="AH30" s="459"/>
      <c r="AI30" s="459"/>
      <c r="AJ30" s="459"/>
      <c r="AK30" s="545">
        <v>0.43611111111111112</v>
      </c>
      <c r="AL30" s="373"/>
      <c r="AN30" s="459" t="s">
        <v>106</v>
      </c>
      <c r="AO30" s="459"/>
      <c r="AP30" s="459"/>
      <c r="AQ30" s="459"/>
      <c r="AR30" s="545">
        <v>0.57638888888888895</v>
      </c>
      <c r="AS30" s="373"/>
      <c r="AU30" s="348" t="s">
        <v>105</v>
      </c>
      <c r="AV30" s="349"/>
      <c r="AW30" s="349"/>
      <c r="AX30" s="350"/>
      <c r="AY30" s="390">
        <v>0.35</v>
      </c>
      <c r="AZ30" s="533"/>
      <c r="BA30" s="346">
        <v>0.54791666666666661</v>
      </c>
      <c r="BB30" s="347"/>
      <c r="BD30" s="358" t="s">
        <v>25</v>
      </c>
      <c r="BE30" s="358"/>
      <c r="BF30" s="358"/>
      <c r="BG30" s="358"/>
      <c r="BH30" s="362">
        <v>0.39236111111111116</v>
      </c>
      <c r="BI30" s="363"/>
      <c r="BJ30" s="346" t="s">
        <v>6</v>
      </c>
      <c r="BK30" s="347"/>
      <c r="BL30" s="111"/>
      <c r="BN30" s="359" t="s">
        <v>31</v>
      </c>
      <c r="BO30" s="360"/>
      <c r="BP30" s="360"/>
      <c r="BQ30" s="361"/>
      <c r="BR30" s="346" t="s">
        <v>6</v>
      </c>
      <c r="BS30" s="347"/>
      <c r="BT30" s="346">
        <v>0.54374999999999996</v>
      </c>
      <c r="BU30" s="347"/>
      <c r="BV30" s="346">
        <v>0.74652777777777779</v>
      </c>
      <c r="BW30" s="347"/>
      <c r="BY30" s="358" t="s">
        <v>51</v>
      </c>
      <c r="BZ30" s="358"/>
      <c r="CA30" s="358"/>
      <c r="CB30" s="358"/>
      <c r="CC30" s="346">
        <v>0.33680555555555558</v>
      </c>
      <c r="CD30" s="347"/>
      <c r="CE30" s="346">
        <v>0.58055555555555549</v>
      </c>
      <c r="CF30" s="347"/>
      <c r="CG30" s="346">
        <v>0.77222222222222225</v>
      </c>
      <c r="CH30" s="347"/>
    </row>
    <row r="31" spans="1:86" ht="15" customHeight="1">
      <c r="A31" s="359" t="s">
        <v>131</v>
      </c>
      <c r="B31" s="360"/>
      <c r="C31" s="360"/>
      <c r="D31" s="361"/>
      <c r="E31" s="346" t="s">
        <v>6</v>
      </c>
      <c r="F31" s="527"/>
      <c r="G31" s="543">
        <v>0.55625000000000002</v>
      </c>
      <c r="H31" s="544"/>
      <c r="I31" s="346">
        <v>0.55555555555555558</v>
      </c>
      <c r="J31" s="343"/>
      <c r="K31" s="529">
        <v>0.68680555555555556</v>
      </c>
      <c r="L31" s="530"/>
      <c r="M31" s="530">
        <v>0.68680555555555556</v>
      </c>
      <c r="N31" s="531"/>
      <c r="O31" s="342">
        <v>0.7680555555555556</v>
      </c>
      <c r="P31" s="347"/>
      <c r="Q31" s="346">
        <v>0.79236111111111118</v>
      </c>
      <c r="R31" s="527"/>
      <c r="T31" s="556" t="s">
        <v>132</v>
      </c>
      <c r="U31" s="556"/>
      <c r="V31" s="556"/>
      <c r="W31" s="424"/>
      <c r="X31" s="346">
        <v>0.32083333333333336</v>
      </c>
      <c r="Y31" s="527"/>
      <c r="Z31" s="342">
        <v>0.37986111111111115</v>
      </c>
      <c r="AA31" s="347"/>
      <c r="AB31" s="343" t="s">
        <v>6</v>
      </c>
      <c r="AC31" s="347"/>
      <c r="AD31" s="532">
        <v>0.58124999999999993</v>
      </c>
      <c r="AE31" s="533"/>
      <c r="AF31" s="198"/>
      <c r="AG31" s="459" t="s">
        <v>21</v>
      </c>
      <c r="AH31" s="459"/>
      <c r="AI31" s="459"/>
      <c r="AJ31" s="459"/>
      <c r="AK31" s="545">
        <v>0.43680555555555556</v>
      </c>
      <c r="AL31" s="373"/>
      <c r="AN31" s="459" t="s">
        <v>103</v>
      </c>
      <c r="AO31" s="459"/>
      <c r="AP31" s="459"/>
      <c r="AQ31" s="459"/>
      <c r="AR31" s="545">
        <v>0.57708333333333339</v>
      </c>
      <c r="AS31" s="373"/>
      <c r="AU31" s="348" t="s">
        <v>107</v>
      </c>
      <c r="AV31" s="349"/>
      <c r="AW31" s="349"/>
      <c r="AX31" s="350"/>
      <c r="AY31" s="390">
        <v>0.35138888888888892</v>
      </c>
      <c r="AZ31" s="533"/>
      <c r="BA31" s="346">
        <v>0.54930555555555549</v>
      </c>
      <c r="BB31" s="347"/>
      <c r="BD31" s="358" t="s">
        <v>38</v>
      </c>
      <c r="BE31" s="358"/>
      <c r="BF31" s="358"/>
      <c r="BG31" s="358"/>
      <c r="BH31" s="362">
        <v>0.3930555555555556</v>
      </c>
      <c r="BI31" s="363"/>
      <c r="BJ31" s="346">
        <v>0.57777777777777772</v>
      </c>
      <c r="BK31" s="347"/>
      <c r="BL31" s="111"/>
      <c r="BN31" s="359" t="s">
        <v>27</v>
      </c>
      <c r="BO31" s="360"/>
      <c r="BP31" s="360"/>
      <c r="BQ31" s="361"/>
      <c r="BR31" s="346" t="s">
        <v>6</v>
      </c>
      <c r="BS31" s="347"/>
      <c r="BT31" s="346">
        <v>0.54583333333333328</v>
      </c>
      <c r="BU31" s="347"/>
      <c r="BV31" s="346">
        <v>0.74861111111111112</v>
      </c>
      <c r="BW31" s="347"/>
      <c r="BY31" s="358" t="s">
        <v>49</v>
      </c>
      <c r="BZ31" s="358"/>
      <c r="CA31" s="358"/>
      <c r="CB31" s="358"/>
      <c r="CC31" s="346">
        <v>0.33819444444444441</v>
      </c>
      <c r="CD31" s="347"/>
      <c r="CE31" s="346">
        <v>0.58194444444444438</v>
      </c>
      <c r="CF31" s="347"/>
      <c r="CG31" s="346">
        <v>0.77361111111111114</v>
      </c>
      <c r="CH31" s="347"/>
    </row>
    <row r="32" spans="1:86" ht="15" customHeight="1">
      <c r="A32" s="359" t="s">
        <v>95</v>
      </c>
      <c r="B32" s="360"/>
      <c r="C32" s="360"/>
      <c r="D32" s="361"/>
      <c r="E32" s="346">
        <v>0.35138888888888892</v>
      </c>
      <c r="F32" s="527"/>
      <c r="G32" s="543">
        <v>0.55972222222222223</v>
      </c>
      <c r="H32" s="544"/>
      <c r="I32" s="346">
        <v>0.55902777777777779</v>
      </c>
      <c r="J32" s="343"/>
      <c r="K32" s="529">
        <v>0.69027777777777766</v>
      </c>
      <c r="L32" s="530"/>
      <c r="M32" s="530">
        <v>0.69027777777777766</v>
      </c>
      <c r="N32" s="531"/>
      <c r="O32" s="342">
        <v>0.7715277777777777</v>
      </c>
      <c r="P32" s="347"/>
      <c r="Q32" s="346">
        <v>0.79583333333333328</v>
      </c>
      <c r="R32" s="527"/>
      <c r="T32" s="552" t="s">
        <v>32</v>
      </c>
      <c r="U32" s="552"/>
      <c r="V32" s="552"/>
      <c r="W32" s="553"/>
      <c r="X32" s="550">
        <v>0.3215277777777778</v>
      </c>
      <c r="Y32" s="551"/>
      <c r="Z32" s="342" t="s">
        <v>6</v>
      </c>
      <c r="AA32" s="347"/>
      <c r="AB32" s="343" t="s">
        <v>6</v>
      </c>
      <c r="AC32" s="347"/>
      <c r="AD32" s="532" t="s">
        <v>6</v>
      </c>
      <c r="AE32" s="533"/>
      <c r="AF32" s="198"/>
      <c r="AG32" s="459" t="s">
        <v>25</v>
      </c>
      <c r="AH32" s="459"/>
      <c r="AI32" s="459"/>
      <c r="AJ32" s="459"/>
      <c r="AK32" s="545">
        <v>0.4375</v>
      </c>
      <c r="AL32" s="373"/>
      <c r="AN32" s="459" t="s">
        <v>100</v>
      </c>
      <c r="AO32" s="459"/>
      <c r="AP32" s="459"/>
      <c r="AQ32" s="459"/>
      <c r="AR32" s="545">
        <v>0.57916666666666672</v>
      </c>
      <c r="AS32" s="373"/>
      <c r="AU32" s="359" t="s">
        <v>111</v>
      </c>
      <c r="AV32" s="360"/>
      <c r="AW32" s="360"/>
      <c r="AX32" s="361"/>
      <c r="AY32" s="390">
        <v>0.3520833333333333</v>
      </c>
      <c r="AZ32" s="533"/>
      <c r="BA32" s="346">
        <v>0.54999999999999993</v>
      </c>
      <c r="BB32" s="347"/>
      <c r="BD32" s="434" t="s">
        <v>14</v>
      </c>
      <c r="BE32" s="434"/>
      <c r="BF32" s="434"/>
      <c r="BG32" s="434"/>
      <c r="BH32" s="554">
        <v>0.39375000000000004</v>
      </c>
      <c r="BI32" s="555"/>
      <c r="BJ32" s="468">
        <v>0.57847222222222217</v>
      </c>
      <c r="BK32" s="429"/>
      <c r="BL32" s="111"/>
      <c r="BN32" s="359" t="s">
        <v>24</v>
      </c>
      <c r="BO32" s="360"/>
      <c r="BP32" s="360"/>
      <c r="BQ32" s="361"/>
      <c r="BR32" s="346" t="s">
        <v>6</v>
      </c>
      <c r="BS32" s="347"/>
      <c r="BT32" s="346">
        <v>0.54652777777777772</v>
      </c>
      <c r="BU32" s="347"/>
      <c r="BV32" s="346">
        <v>0.74930555555555556</v>
      </c>
      <c r="BW32" s="347"/>
      <c r="BY32" s="358" t="s">
        <v>48</v>
      </c>
      <c r="BZ32" s="358"/>
      <c r="CA32" s="358"/>
      <c r="CB32" s="358"/>
      <c r="CC32" s="346">
        <v>0.33958333333333329</v>
      </c>
      <c r="CD32" s="347"/>
      <c r="CE32" s="346">
        <v>0.58333333333333326</v>
      </c>
      <c r="CF32" s="347"/>
      <c r="CG32" s="346">
        <v>0.77499999999999991</v>
      </c>
      <c r="CH32" s="347"/>
    </row>
    <row r="33" spans="1:86" ht="15" customHeight="1">
      <c r="A33" s="359" t="s">
        <v>94</v>
      </c>
      <c r="B33" s="360"/>
      <c r="C33" s="360"/>
      <c r="D33" s="361"/>
      <c r="E33" s="346" t="s">
        <v>6</v>
      </c>
      <c r="F33" s="527"/>
      <c r="G33" s="543" t="s">
        <v>6</v>
      </c>
      <c r="H33" s="544"/>
      <c r="I33" s="346" t="s">
        <v>6</v>
      </c>
      <c r="J33" s="343"/>
      <c r="K33" s="529">
        <v>0.69236111111111109</v>
      </c>
      <c r="L33" s="530"/>
      <c r="M33" s="530">
        <v>0.69236111111111109</v>
      </c>
      <c r="N33" s="531"/>
      <c r="O33" s="342">
        <v>0.77361111111111114</v>
      </c>
      <c r="P33" s="347"/>
      <c r="Q33" s="346">
        <v>0.79791666666666672</v>
      </c>
      <c r="R33" s="527"/>
      <c r="T33" s="548" t="s">
        <v>36</v>
      </c>
      <c r="U33" s="548"/>
      <c r="V33" s="548"/>
      <c r="W33" s="549"/>
      <c r="X33" s="546">
        <v>0.32291666666666669</v>
      </c>
      <c r="Y33" s="547"/>
      <c r="Z33" s="342" t="s">
        <v>6</v>
      </c>
      <c r="AA33" s="347"/>
      <c r="AB33" s="343" t="s">
        <v>6</v>
      </c>
      <c r="AC33" s="347"/>
      <c r="AD33" s="532" t="s">
        <v>6</v>
      </c>
      <c r="AE33" s="533"/>
      <c r="AF33" s="198"/>
      <c r="AG33" s="459" t="s">
        <v>38</v>
      </c>
      <c r="AH33" s="459"/>
      <c r="AI33" s="459"/>
      <c r="AJ33" s="459"/>
      <c r="AK33" s="545">
        <v>0.43819444444444444</v>
      </c>
      <c r="AL33" s="373"/>
      <c r="AN33" s="459" t="s">
        <v>97</v>
      </c>
      <c r="AO33" s="459"/>
      <c r="AP33" s="459"/>
      <c r="AQ33" s="459"/>
      <c r="AR33" s="545">
        <v>0.5805555555555556</v>
      </c>
      <c r="AS33" s="373"/>
      <c r="AU33" s="359" t="s">
        <v>109</v>
      </c>
      <c r="AV33" s="360"/>
      <c r="AW33" s="360"/>
      <c r="AX33" s="361"/>
      <c r="AY33" s="390">
        <v>0.3527777777777778</v>
      </c>
      <c r="AZ33" s="533"/>
      <c r="BA33" s="346">
        <v>0.55069444444444438</v>
      </c>
      <c r="BB33" s="347"/>
      <c r="BD33" s="358" t="s">
        <v>34</v>
      </c>
      <c r="BE33" s="358"/>
      <c r="BF33" s="358"/>
      <c r="BG33" s="358"/>
      <c r="BH33" s="362">
        <v>0.39444444444444449</v>
      </c>
      <c r="BI33" s="363"/>
      <c r="BJ33" s="346" t="s">
        <v>6</v>
      </c>
      <c r="BK33" s="347"/>
      <c r="BL33" s="111"/>
      <c r="BN33" s="359" t="s">
        <v>46</v>
      </c>
      <c r="BO33" s="360"/>
      <c r="BP33" s="360"/>
      <c r="BQ33" s="361"/>
      <c r="BR33" s="346" t="s">
        <v>6</v>
      </c>
      <c r="BS33" s="347"/>
      <c r="BT33" s="346">
        <v>0.54722222222222217</v>
      </c>
      <c r="BU33" s="347"/>
      <c r="BV33" s="352">
        <v>0.74999999999999989</v>
      </c>
      <c r="BW33" s="352"/>
      <c r="BY33" s="355" t="s">
        <v>47</v>
      </c>
      <c r="BZ33" s="355"/>
      <c r="CA33" s="355"/>
      <c r="CB33" s="348"/>
      <c r="CC33" s="346">
        <v>0.34027777777777779</v>
      </c>
      <c r="CD33" s="347"/>
      <c r="CE33" s="346">
        <v>0.5840277777777777</v>
      </c>
      <c r="CF33" s="347"/>
      <c r="CG33" s="346">
        <v>0.77569444444444446</v>
      </c>
      <c r="CH33" s="347"/>
    </row>
    <row r="34" spans="1:86" ht="15" customHeight="1">
      <c r="A34" s="359" t="s">
        <v>120</v>
      </c>
      <c r="B34" s="360"/>
      <c r="C34" s="360"/>
      <c r="D34" s="361"/>
      <c r="E34" s="346">
        <v>0.35555555555555557</v>
      </c>
      <c r="F34" s="527"/>
      <c r="G34" s="543">
        <v>0.56388888888888888</v>
      </c>
      <c r="H34" s="544"/>
      <c r="I34" s="346">
        <v>0.56319444444444444</v>
      </c>
      <c r="J34" s="343"/>
      <c r="K34" s="351" t="s">
        <v>10</v>
      </c>
      <c r="L34" s="352"/>
      <c r="M34" s="352" t="s">
        <v>10</v>
      </c>
      <c r="N34" s="354"/>
      <c r="O34" s="351" t="s">
        <v>10</v>
      </c>
      <c r="P34" s="352"/>
      <c r="Q34" s="352" t="s">
        <v>10</v>
      </c>
      <c r="R34" s="354"/>
      <c r="T34" s="542" t="s">
        <v>12</v>
      </c>
      <c r="U34" s="542"/>
      <c r="V34" s="542"/>
      <c r="W34" s="426"/>
      <c r="X34" s="346">
        <v>0.3263888888888889</v>
      </c>
      <c r="Y34" s="527"/>
      <c r="Z34" s="342">
        <v>0.38055555555555554</v>
      </c>
      <c r="AA34" s="347"/>
      <c r="AB34" s="343" t="s">
        <v>6</v>
      </c>
      <c r="AC34" s="347"/>
      <c r="AD34" s="532" t="s">
        <v>6</v>
      </c>
      <c r="AE34" s="533"/>
      <c r="AF34" s="198"/>
      <c r="AG34" s="459" t="s">
        <v>14</v>
      </c>
      <c r="AH34" s="459"/>
      <c r="AI34" s="459"/>
      <c r="AJ34" s="459"/>
      <c r="AK34" s="545">
        <v>0.43888888888888888</v>
      </c>
      <c r="AL34" s="373"/>
      <c r="AN34" s="459" t="s">
        <v>14</v>
      </c>
      <c r="AO34" s="459"/>
      <c r="AP34" s="459"/>
      <c r="AQ34" s="459"/>
      <c r="AR34" s="545">
        <v>0.58194444444444449</v>
      </c>
      <c r="AS34" s="373"/>
      <c r="AU34" s="359" t="s">
        <v>101</v>
      </c>
      <c r="AV34" s="360"/>
      <c r="AW34" s="360"/>
      <c r="AX34" s="361"/>
      <c r="AY34" s="390" t="s">
        <v>10</v>
      </c>
      <c r="AZ34" s="533"/>
      <c r="BA34" s="346">
        <v>0.55138888888888882</v>
      </c>
      <c r="BB34" s="347"/>
      <c r="BD34" s="355" t="s">
        <v>121</v>
      </c>
      <c r="BE34" s="355"/>
      <c r="BF34" s="355"/>
      <c r="BG34" s="355"/>
      <c r="BH34" s="362">
        <v>0.39513888888888893</v>
      </c>
      <c r="BI34" s="363"/>
      <c r="BJ34" s="346" t="s">
        <v>6</v>
      </c>
      <c r="BK34" s="347"/>
      <c r="BL34" s="111"/>
      <c r="BN34" s="359" t="s">
        <v>43</v>
      </c>
      <c r="BO34" s="360"/>
      <c r="BP34" s="360"/>
      <c r="BQ34" s="361"/>
      <c r="BR34" s="346" t="s">
        <v>6</v>
      </c>
      <c r="BS34" s="347"/>
      <c r="BT34" s="346">
        <v>0.54791666666666661</v>
      </c>
      <c r="BU34" s="347"/>
      <c r="BV34" s="346">
        <v>0.75069444444444433</v>
      </c>
      <c r="BW34" s="347"/>
      <c r="BY34" s="355" t="s">
        <v>44</v>
      </c>
      <c r="BZ34" s="355"/>
      <c r="CA34" s="355"/>
      <c r="CB34" s="355"/>
      <c r="CC34" s="346">
        <v>0.34236111111111117</v>
      </c>
      <c r="CD34" s="347"/>
      <c r="CE34" s="346">
        <v>0.58611111111111103</v>
      </c>
      <c r="CF34" s="347"/>
      <c r="CG34" s="346">
        <v>0.77777777777777768</v>
      </c>
      <c r="CH34" s="347"/>
    </row>
    <row r="35" spans="1:86" ht="15" customHeight="1">
      <c r="A35" s="359" t="s">
        <v>124</v>
      </c>
      <c r="B35" s="360"/>
      <c r="C35" s="360"/>
      <c r="D35" s="361"/>
      <c r="E35" s="346">
        <v>0.35694444444444445</v>
      </c>
      <c r="F35" s="527"/>
      <c r="G35" s="543">
        <v>0.56527777777777777</v>
      </c>
      <c r="H35" s="544"/>
      <c r="I35" s="346">
        <v>0.56458333333333333</v>
      </c>
      <c r="J35" s="343"/>
      <c r="K35" s="351" t="s">
        <v>10</v>
      </c>
      <c r="L35" s="352"/>
      <c r="M35" s="352" t="s">
        <v>10</v>
      </c>
      <c r="N35" s="354"/>
      <c r="O35" s="351" t="s">
        <v>10</v>
      </c>
      <c r="P35" s="352"/>
      <c r="Q35" s="352" t="s">
        <v>10</v>
      </c>
      <c r="R35" s="354"/>
      <c r="T35" s="542" t="s">
        <v>17</v>
      </c>
      <c r="U35" s="542"/>
      <c r="V35" s="542"/>
      <c r="W35" s="426"/>
      <c r="X35" s="346" t="s">
        <v>6</v>
      </c>
      <c r="Y35" s="527"/>
      <c r="Z35" s="342">
        <v>0.38055555555555554</v>
      </c>
      <c r="AA35" s="347"/>
      <c r="AB35" s="343" t="s">
        <v>6</v>
      </c>
      <c r="AC35" s="347"/>
      <c r="AD35" s="532" t="s">
        <v>6</v>
      </c>
      <c r="AE35" s="533"/>
      <c r="AF35" s="198"/>
      <c r="AG35" s="417" t="s">
        <v>78</v>
      </c>
      <c r="AH35" s="418"/>
      <c r="AI35" s="418"/>
      <c r="AJ35" s="472"/>
      <c r="AK35" s="383">
        <v>0.4465277777777778</v>
      </c>
      <c r="AL35" s="383"/>
      <c r="AN35" s="417" t="s">
        <v>78</v>
      </c>
      <c r="AO35" s="418"/>
      <c r="AP35" s="418"/>
      <c r="AQ35" s="472"/>
      <c r="AR35" s="541">
        <v>0.58819444444444446</v>
      </c>
      <c r="AS35" s="541"/>
      <c r="AU35" s="359" t="s">
        <v>104</v>
      </c>
      <c r="AV35" s="360"/>
      <c r="AW35" s="360"/>
      <c r="AX35" s="361"/>
      <c r="AY35" s="390" t="s">
        <v>10</v>
      </c>
      <c r="AZ35" s="533"/>
      <c r="BA35" s="346">
        <v>0.5527777777777777</v>
      </c>
      <c r="BB35" s="347"/>
      <c r="BD35" s="355" t="s">
        <v>23</v>
      </c>
      <c r="BE35" s="355"/>
      <c r="BF35" s="355"/>
      <c r="BG35" s="355"/>
      <c r="BH35" s="362">
        <v>0.39513888888888893</v>
      </c>
      <c r="BI35" s="363"/>
      <c r="BJ35" s="346" t="s">
        <v>6</v>
      </c>
      <c r="BK35" s="347"/>
      <c r="BL35" s="111"/>
      <c r="BN35" s="359" t="s">
        <v>41</v>
      </c>
      <c r="BO35" s="360"/>
      <c r="BP35" s="360"/>
      <c r="BQ35" s="361"/>
      <c r="BR35" s="346">
        <v>0.30694444444444446</v>
      </c>
      <c r="BS35" s="347"/>
      <c r="BT35" s="346">
        <v>0.54861111111111105</v>
      </c>
      <c r="BU35" s="347"/>
      <c r="BV35" s="346">
        <v>0.75138888888888888</v>
      </c>
      <c r="BW35" s="347"/>
      <c r="BY35" s="355" t="s">
        <v>42</v>
      </c>
      <c r="BZ35" s="355"/>
      <c r="CA35" s="355"/>
      <c r="CB35" s="355"/>
      <c r="CC35" s="346">
        <v>0.34305555555555556</v>
      </c>
      <c r="CD35" s="347"/>
      <c r="CE35" s="346">
        <v>0.58680555555555547</v>
      </c>
      <c r="CF35" s="347"/>
      <c r="CG35" s="346">
        <v>0.77847222222222223</v>
      </c>
      <c r="CH35" s="347"/>
    </row>
    <row r="36" spans="1:86" ht="15" customHeight="1">
      <c r="A36" s="358" t="s">
        <v>120</v>
      </c>
      <c r="B36" s="358"/>
      <c r="C36" s="358"/>
      <c r="D36" s="358"/>
      <c r="E36" s="346" t="s">
        <v>10</v>
      </c>
      <c r="F36" s="527"/>
      <c r="G36" s="342" t="s">
        <v>10</v>
      </c>
      <c r="H36" s="347"/>
      <c r="I36" s="346" t="s">
        <v>10</v>
      </c>
      <c r="J36" s="343"/>
      <c r="K36" s="351" t="s">
        <v>10</v>
      </c>
      <c r="L36" s="352"/>
      <c r="M36" s="352" t="s">
        <v>10</v>
      </c>
      <c r="N36" s="354"/>
      <c r="O36" s="351" t="s">
        <v>10</v>
      </c>
      <c r="P36" s="352"/>
      <c r="Q36" s="352" t="s">
        <v>10</v>
      </c>
      <c r="R36" s="354"/>
      <c r="T36" s="355" t="s">
        <v>125</v>
      </c>
      <c r="U36" s="355"/>
      <c r="V36" s="355"/>
      <c r="W36" s="348"/>
      <c r="X36" s="346" t="s">
        <v>6</v>
      </c>
      <c r="Y36" s="527"/>
      <c r="Z36" s="342">
        <v>0.38263888888888892</v>
      </c>
      <c r="AA36" s="347"/>
      <c r="AB36" s="343">
        <v>0.38055555555555554</v>
      </c>
      <c r="AC36" s="347"/>
      <c r="AD36" s="532" t="s">
        <v>6</v>
      </c>
      <c r="AE36" s="533"/>
      <c r="AF36" s="198"/>
      <c r="AK36" s="369">
        <v>35052</v>
      </c>
      <c r="AL36" s="369"/>
      <c r="AR36" s="369">
        <v>35051</v>
      </c>
      <c r="AS36" s="369"/>
      <c r="AU36" s="359" t="s">
        <v>101</v>
      </c>
      <c r="AV36" s="360"/>
      <c r="AW36" s="360"/>
      <c r="AX36" s="361"/>
      <c r="AY36" s="390" t="s">
        <v>10</v>
      </c>
      <c r="AZ36" s="533"/>
      <c r="BA36" s="346">
        <v>0.55486111111111103</v>
      </c>
      <c r="BB36" s="347"/>
      <c r="BD36" s="355" t="s">
        <v>17</v>
      </c>
      <c r="BE36" s="355"/>
      <c r="BF36" s="355"/>
      <c r="BG36" s="355"/>
      <c r="BH36" s="362">
        <v>0.39583333333333337</v>
      </c>
      <c r="BI36" s="363"/>
      <c r="BJ36" s="346" t="s">
        <v>6</v>
      </c>
      <c r="BK36" s="347"/>
      <c r="BL36" s="111"/>
      <c r="BN36" s="359" t="s">
        <v>37</v>
      </c>
      <c r="BO36" s="360"/>
      <c r="BP36" s="360"/>
      <c r="BQ36" s="361"/>
      <c r="BR36" s="346">
        <v>0.30763888888888891</v>
      </c>
      <c r="BS36" s="347"/>
      <c r="BT36" s="346">
        <v>0.54930555555555549</v>
      </c>
      <c r="BU36" s="347"/>
      <c r="BV36" s="346">
        <v>0.75208333333333333</v>
      </c>
      <c r="BW36" s="347"/>
      <c r="BY36" s="355" t="s">
        <v>39</v>
      </c>
      <c r="BZ36" s="355"/>
      <c r="CA36" s="355"/>
      <c r="CB36" s="355"/>
      <c r="CC36" s="346">
        <v>0.34444444444444444</v>
      </c>
      <c r="CD36" s="347"/>
      <c r="CE36" s="346">
        <v>0.58819444444444435</v>
      </c>
      <c r="CF36" s="347"/>
      <c r="CG36" s="346">
        <v>0.77986111111111101</v>
      </c>
      <c r="CH36" s="347"/>
    </row>
    <row r="37" spans="1:86" ht="15" customHeight="1">
      <c r="A37" s="359" t="s">
        <v>98</v>
      </c>
      <c r="B37" s="360"/>
      <c r="C37" s="360"/>
      <c r="D37" s="361"/>
      <c r="E37" s="346" t="s">
        <v>10</v>
      </c>
      <c r="F37" s="527"/>
      <c r="G37" s="342" t="s">
        <v>10</v>
      </c>
      <c r="H37" s="347"/>
      <c r="I37" s="346" t="s">
        <v>10</v>
      </c>
      <c r="J37" s="343"/>
      <c r="K37" s="529">
        <v>0.69513888888888886</v>
      </c>
      <c r="L37" s="530"/>
      <c r="M37" s="530">
        <v>0.69513888888888886</v>
      </c>
      <c r="N37" s="531"/>
      <c r="O37" s="342">
        <v>0.77638888888888891</v>
      </c>
      <c r="P37" s="347"/>
      <c r="Q37" s="346">
        <v>0.80069444444444449</v>
      </c>
      <c r="R37" s="527"/>
      <c r="T37" s="355" t="s">
        <v>17</v>
      </c>
      <c r="U37" s="355"/>
      <c r="V37" s="355"/>
      <c r="W37" s="348"/>
      <c r="X37" s="346" t="s">
        <v>6</v>
      </c>
      <c r="Y37" s="527"/>
      <c r="Z37" s="342" t="s">
        <v>6</v>
      </c>
      <c r="AA37" s="347"/>
      <c r="AB37" s="343">
        <v>0.38263888888888892</v>
      </c>
      <c r="AC37" s="347"/>
      <c r="AD37" s="532" t="s">
        <v>6</v>
      </c>
      <c r="AE37" s="533"/>
      <c r="AF37" s="198"/>
      <c r="AK37" s="357">
        <v>106</v>
      </c>
      <c r="AL37" s="357"/>
      <c r="AR37" s="357">
        <v>107</v>
      </c>
      <c r="AS37" s="357"/>
      <c r="AU37" s="359" t="s">
        <v>98</v>
      </c>
      <c r="AV37" s="360"/>
      <c r="AW37" s="360"/>
      <c r="AX37" s="361"/>
      <c r="AY37" s="390">
        <v>0.35416666666666669</v>
      </c>
      <c r="AZ37" s="533"/>
      <c r="BA37" s="346">
        <v>0.55624999999999991</v>
      </c>
      <c r="BB37" s="347"/>
      <c r="BD37" s="355" t="s">
        <v>12</v>
      </c>
      <c r="BE37" s="355"/>
      <c r="BF37" s="355"/>
      <c r="BG37" s="355"/>
      <c r="BH37" s="362">
        <v>0.39652777777777781</v>
      </c>
      <c r="BI37" s="363"/>
      <c r="BJ37" s="346" t="s">
        <v>6</v>
      </c>
      <c r="BK37" s="347"/>
      <c r="BL37" s="111"/>
      <c r="BN37" s="359" t="s">
        <v>110</v>
      </c>
      <c r="BO37" s="360"/>
      <c r="BP37" s="360"/>
      <c r="BQ37" s="361"/>
      <c r="BR37" s="346">
        <v>0.30833333333333324</v>
      </c>
      <c r="BS37" s="347"/>
      <c r="BT37" s="346">
        <v>0.54999999999999949</v>
      </c>
      <c r="BU37" s="347"/>
      <c r="BV37" s="346">
        <v>0.75277777777777788</v>
      </c>
      <c r="BW37" s="347"/>
      <c r="BY37" s="355" t="s">
        <v>36</v>
      </c>
      <c r="BZ37" s="355"/>
      <c r="CA37" s="355"/>
      <c r="CB37" s="355"/>
      <c r="CC37" s="346">
        <v>0.34513888888888894</v>
      </c>
      <c r="CD37" s="347"/>
      <c r="CE37" s="346">
        <v>0.5888888888888888</v>
      </c>
      <c r="CF37" s="347"/>
      <c r="CG37" s="346">
        <v>0.78055555555555556</v>
      </c>
      <c r="CH37" s="347"/>
    </row>
    <row r="38" spans="1:86" ht="15" customHeight="1">
      <c r="A38" s="359" t="s">
        <v>101</v>
      </c>
      <c r="B38" s="360"/>
      <c r="C38" s="360"/>
      <c r="D38" s="361"/>
      <c r="E38" s="346" t="s">
        <v>10</v>
      </c>
      <c r="F38" s="527"/>
      <c r="G38" s="342" t="s">
        <v>10</v>
      </c>
      <c r="H38" s="347"/>
      <c r="I38" s="346" t="s">
        <v>10</v>
      </c>
      <c r="J38" s="343"/>
      <c r="K38" s="529">
        <v>0.69652777777777763</v>
      </c>
      <c r="L38" s="530"/>
      <c r="M38" s="530">
        <v>0.69652777777777763</v>
      </c>
      <c r="N38" s="531"/>
      <c r="O38" s="342">
        <v>0.77777777777777768</v>
      </c>
      <c r="P38" s="347"/>
      <c r="Q38" s="346">
        <v>0.80208333333333326</v>
      </c>
      <c r="R38" s="527"/>
      <c r="T38" s="355" t="s">
        <v>12</v>
      </c>
      <c r="U38" s="355"/>
      <c r="V38" s="355"/>
      <c r="W38" s="348"/>
      <c r="X38" s="346" t="s">
        <v>6</v>
      </c>
      <c r="Y38" s="527"/>
      <c r="Z38" s="342" t="s">
        <v>6</v>
      </c>
      <c r="AA38" s="347"/>
      <c r="AB38" s="343">
        <v>0.3833333333333333</v>
      </c>
      <c r="AC38" s="347"/>
      <c r="AD38" s="532">
        <v>0.58194444444444449</v>
      </c>
      <c r="AE38" s="533"/>
      <c r="AF38" s="198"/>
      <c r="AK38" s="357">
        <v>3505</v>
      </c>
      <c r="AL38" s="357"/>
      <c r="AR38" s="357">
        <v>3505</v>
      </c>
      <c r="AS38" s="357"/>
      <c r="AU38" s="359" t="s">
        <v>95</v>
      </c>
      <c r="AV38" s="360"/>
      <c r="AW38" s="360"/>
      <c r="AX38" s="361"/>
      <c r="AY38" s="390">
        <v>0.35486111111111113</v>
      </c>
      <c r="AZ38" s="533"/>
      <c r="BA38" s="346">
        <v>0.55694444444444435</v>
      </c>
      <c r="BB38" s="347"/>
      <c r="BD38" s="355" t="s">
        <v>17</v>
      </c>
      <c r="BE38" s="355"/>
      <c r="BF38" s="355"/>
      <c r="BG38" s="355"/>
      <c r="BH38" s="362">
        <v>0.39652777777777781</v>
      </c>
      <c r="BI38" s="363"/>
      <c r="BJ38" s="346" t="s">
        <v>6</v>
      </c>
      <c r="BK38" s="347"/>
      <c r="BL38" s="111"/>
      <c r="BN38" s="359" t="s">
        <v>30</v>
      </c>
      <c r="BO38" s="360"/>
      <c r="BP38" s="360"/>
      <c r="BQ38" s="361"/>
      <c r="BR38" s="346">
        <v>0.30902777777777779</v>
      </c>
      <c r="BS38" s="347"/>
      <c r="BT38" s="346">
        <v>0.55069444444444438</v>
      </c>
      <c r="BU38" s="347"/>
      <c r="BV38" s="346">
        <v>0.7534722222222221</v>
      </c>
      <c r="BW38" s="347"/>
      <c r="BY38" s="355" t="s">
        <v>12</v>
      </c>
      <c r="BZ38" s="355"/>
      <c r="CA38" s="355"/>
      <c r="CB38" s="355"/>
      <c r="CC38" s="346">
        <v>0.34583333333333333</v>
      </c>
      <c r="CD38" s="347"/>
      <c r="CE38" s="346">
        <v>0.58958333333333324</v>
      </c>
      <c r="CF38" s="347"/>
      <c r="CG38" s="346">
        <v>0.78125</v>
      </c>
      <c r="CH38" s="347"/>
    </row>
    <row r="39" spans="1:86" ht="15" customHeight="1">
      <c r="A39" s="359" t="s">
        <v>104</v>
      </c>
      <c r="B39" s="360"/>
      <c r="C39" s="360"/>
      <c r="D39" s="361"/>
      <c r="E39" s="346" t="s">
        <v>10</v>
      </c>
      <c r="F39" s="527"/>
      <c r="G39" s="342" t="s">
        <v>10</v>
      </c>
      <c r="H39" s="347"/>
      <c r="I39" s="346" t="s">
        <v>10</v>
      </c>
      <c r="J39" s="343"/>
      <c r="K39" s="529">
        <v>0.69861111111111107</v>
      </c>
      <c r="L39" s="530"/>
      <c r="M39" s="530">
        <v>0.69861111111111107</v>
      </c>
      <c r="N39" s="531"/>
      <c r="O39" s="342">
        <v>0.77986111111111112</v>
      </c>
      <c r="P39" s="347"/>
      <c r="Q39" s="346">
        <v>0.8041666666666667</v>
      </c>
      <c r="R39" s="527"/>
      <c r="T39" s="355" t="s">
        <v>17</v>
      </c>
      <c r="U39" s="355"/>
      <c r="V39" s="355"/>
      <c r="W39" s="348"/>
      <c r="X39" s="346">
        <v>0.3263888888888889</v>
      </c>
      <c r="Y39" s="527"/>
      <c r="Z39" s="342" t="s">
        <v>6</v>
      </c>
      <c r="AA39" s="347"/>
      <c r="AB39" s="343">
        <v>0.3833333333333333</v>
      </c>
      <c r="AC39" s="347"/>
      <c r="AD39" s="532">
        <v>0.58194444444444449</v>
      </c>
      <c r="AE39" s="533"/>
      <c r="AF39" s="198"/>
      <c r="AU39" s="359" t="s">
        <v>94</v>
      </c>
      <c r="AV39" s="360"/>
      <c r="AW39" s="360"/>
      <c r="AX39" s="361"/>
      <c r="AY39" s="390">
        <v>0.35625000000000001</v>
      </c>
      <c r="AZ39" s="533"/>
      <c r="BA39" s="346">
        <v>0.55833333333333324</v>
      </c>
      <c r="BB39" s="347"/>
      <c r="BD39" s="358" t="s">
        <v>23</v>
      </c>
      <c r="BE39" s="358"/>
      <c r="BF39" s="358"/>
      <c r="BG39" s="358"/>
      <c r="BH39" s="362">
        <v>0.39722222222222225</v>
      </c>
      <c r="BI39" s="363"/>
      <c r="BJ39" s="346" t="s">
        <v>6</v>
      </c>
      <c r="BK39" s="347"/>
      <c r="BL39" s="111"/>
      <c r="BN39" s="359" t="s">
        <v>26</v>
      </c>
      <c r="BO39" s="360"/>
      <c r="BP39" s="360"/>
      <c r="BQ39" s="361"/>
      <c r="BR39" s="346">
        <v>0.30972222222222223</v>
      </c>
      <c r="BS39" s="347"/>
      <c r="BT39" s="346">
        <v>0.55138888888888882</v>
      </c>
      <c r="BU39" s="347"/>
      <c r="BV39" s="346">
        <v>0.75416666666666665</v>
      </c>
      <c r="BW39" s="347"/>
      <c r="BY39" s="355" t="s">
        <v>17</v>
      </c>
      <c r="BZ39" s="355"/>
      <c r="CA39" s="355"/>
      <c r="CB39" s="355"/>
      <c r="CC39" s="346">
        <v>0.34583333333333333</v>
      </c>
      <c r="CD39" s="347"/>
      <c r="CE39" s="346">
        <v>0.58958333333333324</v>
      </c>
      <c r="CF39" s="347"/>
      <c r="CG39" s="346">
        <v>0.78125</v>
      </c>
      <c r="CH39" s="347"/>
    </row>
    <row r="40" spans="1:86" ht="15" customHeight="1">
      <c r="A40" s="359" t="s">
        <v>101</v>
      </c>
      <c r="B40" s="360"/>
      <c r="C40" s="360"/>
      <c r="D40" s="361"/>
      <c r="E40" s="346" t="s">
        <v>10</v>
      </c>
      <c r="F40" s="527"/>
      <c r="G40" s="342" t="s">
        <v>10</v>
      </c>
      <c r="H40" s="347"/>
      <c r="I40" s="346" t="s">
        <v>10</v>
      </c>
      <c r="J40" s="343"/>
      <c r="K40" s="529">
        <v>0.7</v>
      </c>
      <c r="L40" s="530"/>
      <c r="M40" s="530">
        <v>0.7</v>
      </c>
      <c r="N40" s="531"/>
      <c r="O40" s="342">
        <v>0.78125</v>
      </c>
      <c r="P40" s="347"/>
      <c r="Q40" s="346">
        <v>0.80555555555555558</v>
      </c>
      <c r="R40" s="527"/>
      <c r="T40" s="358" t="s">
        <v>23</v>
      </c>
      <c r="U40" s="358"/>
      <c r="V40" s="358"/>
      <c r="W40" s="359"/>
      <c r="X40" s="346">
        <v>0.32708333333333334</v>
      </c>
      <c r="Y40" s="527"/>
      <c r="Z40" s="342">
        <v>0.38472222222222219</v>
      </c>
      <c r="AA40" s="347"/>
      <c r="AB40" s="343">
        <v>0.3840277777777778</v>
      </c>
      <c r="AC40" s="347"/>
      <c r="AD40" s="532">
        <v>0.58263888888888882</v>
      </c>
      <c r="AE40" s="533"/>
      <c r="AF40" s="198"/>
      <c r="AY40" s="369">
        <v>34102</v>
      </c>
      <c r="AZ40" s="369"/>
      <c r="BA40" s="369">
        <v>34072</v>
      </c>
      <c r="BB40" s="369"/>
      <c r="BD40" s="358" t="s">
        <v>77</v>
      </c>
      <c r="BE40" s="358"/>
      <c r="BF40" s="358"/>
      <c r="BG40" s="358"/>
      <c r="BH40" s="362">
        <v>0.39722222222222225</v>
      </c>
      <c r="BI40" s="363"/>
      <c r="BJ40" s="346" t="s">
        <v>6</v>
      </c>
      <c r="BK40" s="347"/>
      <c r="BL40" s="111"/>
      <c r="BN40" s="359" t="s">
        <v>22</v>
      </c>
      <c r="BO40" s="360"/>
      <c r="BP40" s="360"/>
      <c r="BQ40" s="361"/>
      <c r="BR40" s="346">
        <v>0.31041666666666667</v>
      </c>
      <c r="BS40" s="347"/>
      <c r="BT40" s="346">
        <v>0.55208333333333326</v>
      </c>
      <c r="BU40" s="347"/>
      <c r="BV40" s="346">
        <v>0.75486111111111109</v>
      </c>
      <c r="BW40" s="347"/>
      <c r="BY40" s="355" t="s">
        <v>23</v>
      </c>
      <c r="BZ40" s="355"/>
      <c r="CA40" s="355"/>
      <c r="CB40" s="355"/>
      <c r="CC40" s="346">
        <v>0.34652777777777782</v>
      </c>
      <c r="CD40" s="347"/>
      <c r="CE40" s="346">
        <v>0.59027777777777768</v>
      </c>
      <c r="CF40" s="347"/>
      <c r="CG40" s="346">
        <v>0.78194444444444444</v>
      </c>
      <c r="CH40" s="347"/>
    </row>
    <row r="41" spans="1:86" ht="15" customHeight="1">
      <c r="A41" s="359" t="s">
        <v>109</v>
      </c>
      <c r="B41" s="360"/>
      <c r="C41" s="360"/>
      <c r="D41" s="361"/>
      <c r="E41" s="346" t="s">
        <v>10</v>
      </c>
      <c r="F41" s="527"/>
      <c r="G41" s="342" t="s">
        <v>10</v>
      </c>
      <c r="H41" s="347"/>
      <c r="I41" s="346" t="s">
        <v>10</v>
      </c>
      <c r="J41" s="343"/>
      <c r="K41" s="529">
        <v>0.7006944444444444</v>
      </c>
      <c r="L41" s="530"/>
      <c r="M41" s="530">
        <v>0.7006944444444444</v>
      </c>
      <c r="N41" s="531"/>
      <c r="O41" s="342">
        <v>0.78194444444444444</v>
      </c>
      <c r="P41" s="347"/>
      <c r="Q41" s="346">
        <v>0.80625000000000002</v>
      </c>
      <c r="R41" s="527"/>
      <c r="T41" s="358" t="s">
        <v>19</v>
      </c>
      <c r="U41" s="358"/>
      <c r="V41" s="358"/>
      <c r="W41" s="359"/>
      <c r="X41" s="346">
        <v>0.32777777777777778</v>
      </c>
      <c r="Y41" s="527"/>
      <c r="Z41" s="342">
        <v>0.38472222222222219</v>
      </c>
      <c r="AA41" s="347"/>
      <c r="AB41" s="343">
        <v>0.3840277777777778</v>
      </c>
      <c r="AC41" s="347"/>
      <c r="AD41" s="532">
        <v>0.58333333333333337</v>
      </c>
      <c r="AE41" s="533"/>
      <c r="AF41" s="198"/>
      <c r="AY41" s="357">
        <v>874</v>
      </c>
      <c r="AZ41" s="357"/>
      <c r="BA41" s="357">
        <v>864</v>
      </c>
      <c r="BB41" s="357"/>
      <c r="BD41" s="358" t="s">
        <v>28</v>
      </c>
      <c r="BE41" s="358"/>
      <c r="BF41" s="358"/>
      <c r="BG41" s="358"/>
      <c r="BH41" s="362">
        <v>0.39861111111111114</v>
      </c>
      <c r="BI41" s="363"/>
      <c r="BJ41" s="346" t="s">
        <v>6</v>
      </c>
      <c r="BK41" s="347"/>
      <c r="BL41" s="111"/>
      <c r="BN41" s="359" t="s">
        <v>16</v>
      </c>
      <c r="BO41" s="360"/>
      <c r="BP41" s="360"/>
      <c r="BQ41" s="361"/>
      <c r="BR41" s="346">
        <v>0.31180555555555556</v>
      </c>
      <c r="BS41" s="347"/>
      <c r="BT41" s="346">
        <v>0.55347222222222214</v>
      </c>
      <c r="BU41" s="347"/>
      <c r="BV41" s="346">
        <v>0.75624999999999987</v>
      </c>
      <c r="BW41" s="347"/>
      <c r="BY41" s="355" t="s">
        <v>19</v>
      </c>
      <c r="BZ41" s="355"/>
      <c r="CA41" s="355"/>
      <c r="CB41" s="355"/>
      <c r="CC41" s="346">
        <v>0.34722222222222221</v>
      </c>
      <c r="CD41" s="347"/>
      <c r="CE41" s="346">
        <v>0.59097222222222212</v>
      </c>
      <c r="CF41" s="347"/>
      <c r="CG41" s="346">
        <v>0.78263888888888877</v>
      </c>
      <c r="CH41" s="347"/>
    </row>
    <row r="42" spans="1:86" ht="15" customHeight="1">
      <c r="A42" s="359" t="s">
        <v>111</v>
      </c>
      <c r="B42" s="360"/>
      <c r="C42" s="360"/>
      <c r="D42" s="361"/>
      <c r="E42" s="346" t="s">
        <v>10</v>
      </c>
      <c r="F42" s="527"/>
      <c r="G42" s="342" t="s">
        <v>10</v>
      </c>
      <c r="H42" s="347"/>
      <c r="I42" s="346" t="s">
        <v>10</v>
      </c>
      <c r="J42" s="343"/>
      <c r="K42" s="529">
        <v>0.70138888888888884</v>
      </c>
      <c r="L42" s="530"/>
      <c r="M42" s="530">
        <v>0.70138888888888884</v>
      </c>
      <c r="N42" s="531"/>
      <c r="O42" s="342">
        <v>0.78263888888888888</v>
      </c>
      <c r="P42" s="347"/>
      <c r="Q42" s="346">
        <v>0.80694444444444446</v>
      </c>
      <c r="R42" s="527"/>
      <c r="T42" s="537" t="s">
        <v>28</v>
      </c>
      <c r="U42" s="538"/>
      <c r="V42" s="538"/>
      <c r="W42" s="538"/>
      <c r="X42" s="346" t="s">
        <v>6</v>
      </c>
      <c r="Y42" s="527"/>
      <c r="Z42" s="342">
        <v>0.38680555555555557</v>
      </c>
      <c r="AA42" s="347"/>
      <c r="AB42" s="343">
        <v>0.38611111111111107</v>
      </c>
      <c r="AC42" s="347"/>
      <c r="AD42" s="532" t="s">
        <v>6</v>
      </c>
      <c r="AE42" s="533"/>
      <c r="AF42" s="198"/>
      <c r="AG42" s="459" t="s">
        <v>28</v>
      </c>
      <c r="AH42" s="459"/>
      <c r="AI42" s="459"/>
      <c r="AJ42" s="459"/>
      <c r="AK42" s="534">
        <v>0.47222222222222227</v>
      </c>
      <c r="AL42" s="534"/>
      <c r="AM42" s="24"/>
      <c r="AN42" s="459" t="s">
        <v>28</v>
      </c>
      <c r="AO42" s="459"/>
      <c r="AP42" s="459"/>
      <c r="AQ42" s="459"/>
      <c r="AR42" s="534">
        <v>0.49305555555555558</v>
      </c>
      <c r="AS42" s="534"/>
      <c r="AT42" s="369">
        <v>37002</v>
      </c>
      <c r="AU42" s="369"/>
      <c r="AY42" s="357">
        <v>3410</v>
      </c>
      <c r="AZ42" s="357"/>
      <c r="BA42" s="357">
        <v>3402</v>
      </c>
      <c r="BB42" s="357"/>
      <c r="BD42" s="376" t="s">
        <v>78</v>
      </c>
      <c r="BE42" s="376"/>
      <c r="BF42" s="376"/>
      <c r="BG42" s="376"/>
      <c r="BH42" s="389">
        <v>0.3979166666666667</v>
      </c>
      <c r="BI42" s="382"/>
      <c r="BJ42" s="406">
        <v>0.58819444444444446</v>
      </c>
      <c r="BK42" s="407"/>
      <c r="BL42" s="111"/>
      <c r="BN42" s="359" t="s">
        <v>11</v>
      </c>
      <c r="BO42" s="360"/>
      <c r="BP42" s="360"/>
      <c r="BQ42" s="361"/>
      <c r="BR42" s="346">
        <v>0.3125</v>
      </c>
      <c r="BS42" s="347"/>
      <c r="BT42" s="346">
        <v>0.55416666666666659</v>
      </c>
      <c r="BU42" s="347"/>
      <c r="BV42" s="346">
        <v>0.75694444444444442</v>
      </c>
      <c r="BW42" s="347"/>
      <c r="BY42" s="536" t="s">
        <v>14</v>
      </c>
      <c r="BZ42" s="536"/>
      <c r="CA42" s="536"/>
      <c r="CB42" s="536"/>
      <c r="CC42" s="468">
        <v>0.34861111111111109</v>
      </c>
      <c r="CD42" s="429"/>
      <c r="CE42" s="468">
        <v>0.59236111111111101</v>
      </c>
      <c r="CF42" s="429"/>
      <c r="CG42" s="539">
        <v>0.78402777777777777</v>
      </c>
      <c r="CH42" s="540"/>
    </row>
    <row r="43" spans="1:86" ht="15" customHeight="1">
      <c r="A43" s="359" t="s">
        <v>107</v>
      </c>
      <c r="B43" s="360"/>
      <c r="C43" s="360"/>
      <c r="D43" s="361"/>
      <c r="E43" s="346" t="s">
        <v>10</v>
      </c>
      <c r="F43" s="527"/>
      <c r="G43" s="342" t="s">
        <v>10</v>
      </c>
      <c r="H43" s="347"/>
      <c r="I43" s="346" t="s">
        <v>10</v>
      </c>
      <c r="J43" s="343"/>
      <c r="K43" s="529">
        <v>0.70208333333333339</v>
      </c>
      <c r="L43" s="530"/>
      <c r="M43" s="530">
        <v>0.70208333333333339</v>
      </c>
      <c r="N43" s="531"/>
      <c r="O43" s="342">
        <v>0.78333333333333344</v>
      </c>
      <c r="P43" s="347"/>
      <c r="Q43" s="346">
        <v>0.80763888888888902</v>
      </c>
      <c r="R43" s="527"/>
      <c r="T43" s="434" t="s">
        <v>14</v>
      </c>
      <c r="U43" s="434"/>
      <c r="V43" s="434"/>
      <c r="W43" s="458"/>
      <c r="X43" s="468">
        <v>0.32847222222222222</v>
      </c>
      <c r="Y43" s="535"/>
      <c r="Z43" s="344">
        <v>0.38819444444444445</v>
      </c>
      <c r="AA43" s="429"/>
      <c r="AB43" s="345">
        <v>0.38749999999999996</v>
      </c>
      <c r="AC43" s="535"/>
      <c r="AD43" s="345">
        <v>0.58402777777777781</v>
      </c>
      <c r="AE43" s="429"/>
      <c r="AF43" s="198"/>
      <c r="AG43" s="459" t="s">
        <v>14</v>
      </c>
      <c r="AH43" s="459"/>
      <c r="AI43" s="459"/>
      <c r="AJ43" s="459"/>
      <c r="AK43" s="374">
        <v>0.47361111111111115</v>
      </c>
      <c r="AL43" s="374"/>
      <c r="AM43" s="24"/>
      <c r="AN43" s="459" t="s">
        <v>14</v>
      </c>
      <c r="AO43" s="459"/>
      <c r="AP43" s="459"/>
      <c r="AQ43" s="459"/>
      <c r="AR43" s="374">
        <v>0.49444444444444446</v>
      </c>
      <c r="AS43" s="374"/>
      <c r="AT43" s="357">
        <v>900</v>
      </c>
      <c r="AU43" s="357"/>
      <c r="BH43" s="369">
        <v>34061</v>
      </c>
      <c r="BI43" s="369"/>
      <c r="BJ43" s="369">
        <v>34101</v>
      </c>
      <c r="BK43" s="369"/>
      <c r="BL43" s="111"/>
      <c r="BN43" s="359" t="s">
        <v>7</v>
      </c>
      <c r="BO43" s="360"/>
      <c r="BP43" s="360"/>
      <c r="BQ43" s="361"/>
      <c r="BR43" s="346">
        <v>0.31319444444444444</v>
      </c>
      <c r="BS43" s="347"/>
      <c r="BT43" s="346">
        <v>0.55486111111111103</v>
      </c>
      <c r="BU43" s="347"/>
      <c r="BV43" s="346">
        <v>0.75763888888888886</v>
      </c>
      <c r="BW43" s="347"/>
      <c r="BY43" s="376" t="s">
        <v>78</v>
      </c>
      <c r="BZ43" s="376"/>
      <c r="CA43" s="376"/>
      <c r="CB43" s="376"/>
      <c r="CC43" s="406">
        <v>0.3576388888888889</v>
      </c>
      <c r="CD43" s="407"/>
      <c r="CE43" s="406" t="s">
        <v>6</v>
      </c>
      <c r="CF43" s="407"/>
      <c r="CG43" s="406" t="s">
        <v>6</v>
      </c>
      <c r="CH43" s="407"/>
    </row>
    <row r="44" spans="1:86" ht="15" customHeight="1">
      <c r="A44" s="348" t="s">
        <v>105</v>
      </c>
      <c r="B44" s="349"/>
      <c r="C44" s="349"/>
      <c r="D44" s="350"/>
      <c r="E44" s="346" t="s">
        <v>10</v>
      </c>
      <c r="F44" s="527"/>
      <c r="G44" s="342" t="s">
        <v>10</v>
      </c>
      <c r="H44" s="347"/>
      <c r="I44" s="346" t="s">
        <v>10</v>
      </c>
      <c r="J44" s="343"/>
      <c r="K44" s="529">
        <v>0.70347222222222217</v>
      </c>
      <c r="L44" s="530"/>
      <c r="M44" s="530">
        <v>0.70347222222222217</v>
      </c>
      <c r="N44" s="531"/>
      <c r="O44" s="342">
        <v>0.78472222222222221</v>
      </c>
      <c r="P44" s="347"/>
      <c r="Q44" s="346">
        <v>0.80902777777777779</v>
      </c>
      <c r="R44" s="527"/>
      <c r="T44" s="358" t="s">
        <v>34</v>
      </c>
      <c r="U44" s="358"/>
      <c r="V44" s="358"/>
      <c r="W44" s="359"/>
      <c r="X44" s="346" t="s">
        <v>6</v>
      </c>
      <c r="Y44" s="527"/>
      <c r="Z44" s="342">
        <v>0.38888888888888884</v>
      </c>
      <c r="AA44" s="347"/>
      <c r="AB44" s="343">
        <v>0.38819444444444445</v>
      </c>
      <c r="AC44" s="527"/>
      <c r="AD44" s="391" t="s">
        <v>6</v>
      </c>
      <c r="AE44" s="533"/>
      <c r="AF44" s="198"/>
      <c r="AG44" s="486" t="s">
        <v>9</v>
      </c>
      <c r="AH44" s="459"/>
      <c r="AI44" s="459"/>
      <c r="AJ44" s="459"/>
      <c r="AK44" s="374">
        <v>0.4770833333333333</v>
      </c>
      <c r="AL44" s="374"/>
      <c r="AM44" s="24"/>
      <c r="AN44" s="486" t="s">
        <v>9</v>
      </c>
      <c r="AO44" s="459"/>
      <c r="AP44" s="459"/>
      <c r="AQ44" s="459"/>
      <c r="AR44" s="374">
        <v>0.49791666666666662</v>
      </c>
      <c r="AS44" s="374"/>
      <c r="AT44" s="357">
        <v>3700</v>
      </c>
      <c r="AU44" s="357"/>
      <c r="BH44" s="357">
        <v>863</v>
      </c>
      <c r="BI44" s="357"/>
      <c r="BJ44" s="357">
        <v>873</v>
      </c>
      <c r="BK44" s="357"/>
      <c r="BL44" s="111"/>
      <c r="BR44" s="369">
        <v>30112</v>
      </c>
      <c r="BS44" s="369"/>
      <c r="BT44" s="369">
        <v>30204</v>
      </c>
      <c r="BU44" s="369"/>
      <c r="BV44" s="369">
        <v>30204</v>
      </c>
      <c r="BW44" s="369"/>
      <c r="CC44" s="369">
        <v>30203</v>
      </c>
      <c r="CD44" s="369"/>
      <c r="CE44" s="369">
        <v>30203</v>
      </c>
      <c r="CF44" s="369"/>
      <c r="CG44" s="369">
        <v>30111</v>
      </c>
      <c r="CH44" s="369"/>
    </row>
    <row r="45" spans="1:86" ht="15" customHeight="1">
      <c r="A45" s="359" t="s">
        <v>102</v>
      </c>
      <c r="B45" s="360"/>
      <c r="C45" s="360"/>
      <c r="D45" s="361"/>
      <c r="E45" s="346" t="s">
        <v>10</v>
      </c>
      <c r="F45" s="527"/>
      <c r="G45" s="342" t="s">
        <v>10</v>
      </c>
      <c r="H45" s="347"/>
      <c r="I45" s="346" t="s">
        <v>10</v>
      </c>
      <c r="J45" s="343"/>
      <c r="K45" s="529">
        <v>0.70486111111111116</v>
      </c>
      <c r="L45" s="530"/>
      <c r="M45" s="530">
        <v>0.70486111111111116</v>
      </c>
      <c r="N45" s="531"/>
      <c r="O45" s="342">
        <v>0.7861111111111112</v>
      </c>
      <c r="P45" s="347"/>
      <c r="Q45" s="346">
        <v>0.81041666666666679</v>
      </c>
      <c r="R45" s="527"/>
      <c r="T45" s="358" t="s">
        <v>38</v>
      </c>
      <c r="U45" s="358"/>
      <c r="V45" s="358"/>
      <c r="W45" s="359"/>
      <c r="X45" s="346" t="s">
        <v>6</v>
      </c>
      <c r="Y45" s="527"/>
      <c r="Z45" s="342">
        <v>0.38958333333333334</v>
      </c>
      <c r="AA45" s="347"/>
      <c r="AB45" s="343">
        <v>0.38888888888888884</v>
      </c>
      <c r="AC45" s="527"/>
      <c r="AD45" s="391" t="s">
        <v>6</v>
      </c>
      <c r="AE45" s="533"/>
      <c r="AF45" s="198"/>
      <c r="AG45" s="459"/>
      <c r="AH45" s="459"/>
      <c r="AI45" s="459"/>
      <c r="AJ45" s="459"/>
      <c r="AK45" s="374"/>
      <c r="AL45" s="374"/>
      <c r="AM45" s="24"/>
      <c r="AN45" s="459"/>
      <c r="AO45" s="459"/>
      <c r="AP45" s="459"/>
      <c r="AQ45" s="459"/>
      <c r="AR45" s="374"/>
      <c r="AS45" s="374"/>
      <c r="AV45" s="194"/>
      <c r="BH45" s="357">
        <v>3401</v>
      </c>
      <c r="BI45" s="357"/>
      <c r="BJ45" s="357">
        <v>3410</v>
      </c>
      <c r="BK45" s="357"/>
      <c r="BL45" s="111"/>
      <c r="BR45" s="357"/>
      <c r="BS45" s="357"/>
      <c r="BT45" s="357"/>
      <c r="BU45" s="357"/>
      <c r="BV45" s="357"/>
      <c r="BW45" s="357"/>
      <c r="CC45" s="357"/>
      <c r="CD45" s="357"/>
      <c r="CE45" s="357"/>
      <c r="CF45" s="357"/>
      <c r="CG45" s="357"/>
      <c r="CH45" s="357"/>
    </row>
    <row r="46" spans="1:86" ht="15" customHeight="1">
      <c r="A46" s="359" t="s">
        <v>99</v>
      </c>
      <c r="B46" s="360"/>
      <c r="C46" s="360"/>
      <c r="D46" s="361"/>
      <c r="E46" s="346" t="s">
        <v>10</v>
      </c>
      <c r="F46" s="527"/>
      <c r="G46" s="342" t="s">
        <v>10</v>
      </c>
      <c r="H46" s="347"/>
      <c r="I46" s="346" t="s">
        <v>10</v>
      </c>
      <c r="J46" s="343"/>
      <c r="K46" s="529">
        <v>0.70555555555555549</v>
      </c>
      <c r="L46" s="530"/>
      <c r="M46" s="530">
        <v>0.70555555555555549</v>
      </c>
      <c r="N46" s="531"/>
      <c r="O46" s="342">
        <v>0.78680555555555554</v>
      </c>
      <c r="P46" s="347"/>
      <c r="Q46" s="346">
        <v>0.81111111111111112</v>
      </c>
      <c r="R46" s="527"/>
      <c r="T46" s="358" t="s">
        <v>25</v>
      </c>
      <c r="U46" s="358"/>
      <c r="V46" s="358"/>
      <c r="W46" s="359"/>
      <c r="X46" s="346" t="s">
        <v>6</v>
      </c>
      <c r="Y46" s="527"/>
      <c r="Z46" s="342">
        <v>0.39027777777777778</v>
      </c>
      <c r="AA46" s="347"/>
      <c r="AB46" s="343">
        <v>0.38958333333333334</v>
      </c>
      <c r="AC46" s="527"/>
      <c r="AD46" s="391" t="s">
        <v>6</v>
      </c>
      <c r="AE46" s="533"/>
      <c r="AF46" s="198"/>
      <c r="AG46" s="486" t="s">
        <v>9</v>
      </c>
      <c r="AH46" s="459"/>
      <c r="AI46" s="459"/>
      <c r="AJ46" s="459"/>
      <c r="AK46" s="534">
        <v>0.47916666666666669</v>
      </c>
      <c r="AL46" s="534"/>
      <c r="AM46" s="24"/>
      <c r="AN46" s="486" t="s">
        <v>9</v>
      </c>
      <c r="AO46" s="459"/>
      <c r="AP46" s="459"/>
      <c r="AQ46" s="459"/>
      <c r="AR46" s="534">
        <v>0.5</v>
      </c>
      <c r="AS46" s="534"/>
      <c r="AT46" s="369">
        <v>37001</v>
      </c>
      <c r="AU46" s="369"/>
      <c r="BL46" s="111"/>
      <c r="BR46" s="357">
        <v>3011</v>
      </c>
      <c r="BS46" s="357"/>
      <c r="BT46" s="357">
        <v>3020</v>
      </c>
      <c r="BU46" s="357"/>
      <c r="BV46" s="357">
        <v>3020</v>
      </c>
      <c r="BW46" s="357"/>
      <c r="CC46" s="357">
        <v>3020</v>
      </c>
      <c r="CD46" s="357"/>
      <c r="CE46" s="357">
        <v>3020</v>
      </c>
      <c r="CF46" s="357"/>
      <c r="CG46" s="357">
        <v>3011</v>
      </c>
      <c r="CH46" s="357"/>
    </row>
    <row r="47" spans="1:86" ht="15" customHeight="1">
      <c r="A47" s="359" t="s">
        <v>96</v>
      </c>
      <c r="B47" s="360"/>
      <c r="C47" s="360"/>
      <c r="D47" s="361"/>
      <c r="E47" s="346" t="s">
        <v>10</v>
      </c>
      <c r="F47" s="527"/>
      <c r="G47" s="342" t="s">
        <v>10</v>
      </c>
      <c r="H47" s="347"/>
      <c r="I47" s="346" t="s">
        <v>10</v>
      </c>
      <c r="J47" s="343"/>
      <c r="K47" s="529">
        <v>0.70624999999999982</v>
      </c>
      <c r="L47" s="530"/>
      <c r="M47" s="530">
        <v>0.70624999999999982</v>
      </c>
      <c r="N47" s="531"/>
      <c r="O47" s="342">
        <v>0.78749999999999987</v>
      </c>
      <c r="P47" s="347"/>
      <c r="Q47" s="346">
        <v>0.81180555555555545</v>
      </c>
      <c r="R47" s="527"/>
      <c r="T47" s="459" t="s">
        <v>21</v>
      </c>
      <c r="U47" s="459"/>
      <c r="V47" s="459"/>
      <c r="W47" s="528"/>
      <c r="X47" s="346" t="s">
        <v>6</v>
      </c>
      <c r="Y47" s="527"/>
      <c r="Z47" s="342">
        <v>0.39097222222222222</v>
      </c>
      <c r="AA47" s="347"/>
      <c r="AB47" s="343">
        <v>0.39027777777777778</v>
      </c>
      <c r="AC47" s="347"/>
      <c r="AD47" s="532" t="s">
        <v>6</v>
      </c>
      <c r="AE47" s="533"/>
      <c r="AF47" s="198"/>
      <c r="AG47" s="459" t="s">
        <v>14</v>
      </c>
      <c r="AH47" s="459"/>
      <c r="AI47" s="459"/>
      <c r="AJ47" s="459"/>
      <c r="AK47" s="374">
        <v>0.4826388888888889</v>
      </c>
      <c r="AL47" s="374"/>
      <c r="AM47" s="24"/>
      <c r="AN47" s="459" t="s">
        <v>14</v>
      </c>
      <c r="AO47" s="459"/>
      <c r="AP47" s="459"/>
      <c r="AQ47" s="459"/>
      <c r="AR47" s="374">
        <v>0.50347222222222221</v>
      </c>
      <c r="AS47" s="374"/>
      <c r="AT47" s="357">
        <v>901</v>
      </c>
      <c r="AU47" s="357"/>
      <c r="BL47" s="111"/>
    </row>
    <row r="48" spans="1:86" ht="15" customHeight="1">
      <c r="A48" s="359" t="s">
        <v>38</v>
      </c>
      <c r="B48" s="360"/>
      <c r="C48" s="360"/>
      <c r="D48" s="361"/>
      <c r="E48" s="346" t="s">
        <v>10</v>
      </c>
      <c r="F48" s="527"/>
      <c r="G48" s="342" t="s">
        <v>10</v>
      </c>
      <c r="H48" s="347"/>
      <c r="I48" s="346" t="s">
        <v>10</v>
      </c>
      <c r="J48" s="343"/>
      <c r="K48" s="529">
        <v>0.70763888888888871</v>
      </c>
      <c r="L48" s="530"/>
      <c r="M48" s="530">
        <v>0.70763888888888871</v>
      </c>
      <c r="N48" s="531"/>
      <c r="O48" s="342">
        <v>0.78888888888888875</v>
      </c>
      <c r="P48" s="347"/>
      <c r="Q48" s="346">
        <v>0.81319444444444433</v>
      </c>
      <c r="R48" s="527"/>
      <c r="T48" s="459" t="s">
        <v>15</v>
      </c>
      <c r="U48" s="459"/>
      <c r="V48" s="459"/>
      <c r="W48" s="528"/>
      <c r="X48" s="346" t="s">
        <v>6</v>
      </c>
      <c r="Y48" s="527"/>
      <c r="Z48" s="342">
        <v>0.39166666666666666</v>
      </c>
      <c r="AA48" s="347"/>
      <c r="AB48" s="343">
        <v>0.39097222222222222</v>
      </c>
      <c r="AC48" s="347"/>
      <c r="AD48" s="532" t="s">
        <v>6</v>
      </c>
      <c r="AE48" s="533"/>
      <c r="AF48" s="198"/>
      <c r="AG48" s="459" t="s">
        <v>28</v>
      </c>
      <c r="AH48" s="459"/>
      <c r="AI48" s="459"/>
      <c r="AJ48" s="459"/>
      <c r="AK48" s="374">
        <v>0.48402777777777778</v>
      </c>
      <c r="AL48" s="374"/>
      <c r="AM48" s="24"/>
      <c r="AN48" s="459" t="s">
        <v>28</v>
      </c>
      <c r="AO48" s="459"/>
      <c r="AP48" s="459"/>
      <c r="AQ48" s="459"/>
      <c r="AR48" s="374">
        <v>0.50486111111111109</v>
      </c>
      <c r="AS48" s="374"/>
      <c r="AT48" s="357">
        <v>3700</v>
      </c>
      <c r="AU48" s="357"/>
      <c r="BL48" s="111"/>
    </row>
    <row r="49" spans="1:95" ht="15" customHeight="1">
      <c r="A49" s="359" t="s">
        <v>93</v>
      </c>
      <c r="B49" s="360"/>
      <c r="C49" s="360"/>
      <c r="D49" s="361"/>
      <c r="E49" s="346" t="s">
        <v>10</v>
      </c>
      <c r="F49" s="527"/>
      <c r="G49" s="342" t="s">
        <v>10</v>
      </c>
      <c r="H49" s="347"/>
      <c r="I49" s="346" t="s">
        <v>10</v>
      </c>
      <c r="J49" s="343"/>
      <c r="K49" s="529">
        <v>0.70833333333333326</v>
      </c>
      <c r="L49" s="530"/>
      <c r="M49" s="530">
        <v>0.70833333333333326</v>
      </c>
      <c r="N49" s="531"/>
      <c r="O49" s="342">
        <v>0.7895833333333333</v>
      </c>
      <c r="P49" s="347"/>
      <c r="Q49" s="346">
        <v>0.81388888888888888</v>
      </c>
      <c r="R49" s="527"/>
      <c r="T49" s="486" t="s">
        <v>9</v>
      </c>
      <c r="U49" s="459"/>
      <c r="V49" s="459"/>
      <c r="W49" s="528"/>
      <c r="X49" s="346" t="s">
        <v>6</v>
      </c>
      <c r="Y49" s="527"/>
      <c r="Z49" s="342">
        <v>0.3923611111111111</v>
      </c>
      <c r="AA49" s="347"/>
      <c r="AB49" s="343">
        <v>0.39166666666666666</v>
      </c>
      <c r="AC49" s="347"/>
      <c r="AD49" s="532" t="s">
        <v>6</v>
      </c>
      <c r="AE49" s="533"/>
      <c r="AF49" s="198"/>
      <c r="AH49" s="112"/>
      <c r="BL49" s="111"/>
    </row>
    <row r="50" spans="1:95" ht="15" customHeight="1" thickBot="1">
      <c r="E50" s="91"/>
      <c r="F50" s="91"/>
      <c r="G50" s="398" t="s">
        <v>4</v>
      </c>
      <c r="H50" s="519"/>
      <c r="I50" s="395" t="s">
        <v>3</v>
      </c>
      <c r="J50" s="520"/>
      <c r="K50" s="521" t="s">
        <v>4</v>
      </c>
      <c r="L50" s="522"/>
      <c r="M50" s="523" t="s">
        <v>3</v>
      </c>
      <c r="N50" s="524"/>
      <c r="O50" s="398" t="s">
        <v>4</v>
      </c>
      <c r="P50" s="519"/>
      <c r="Q50" s="395" t="s">
        <v>3</v>
      </c>
      <c r="R50" s="396"/>
      <c r="T50" s="417" t="s">
        <v>78</v>
      </c>
      <c r="U50" s="418"/>
      <c r="V50" s="418"/>
      <c r="W50" s="418"/>
      <c r="X50" s="406">
        <v>0.3576388888888889</v>
      </c>
      <c r="Y50" s="518"/>
      <c r="Z50" s="381">
        <v>0.3979166666666667</v>
      </c>
      <c r="AA50" s="382"/>
      <c r="AB50" s="389">
        <v>0.3979166666666667</v>
      </c>
      <c r="AC50" s="415"/>
      <c r="AD50" s="473">
        <v>0.58819444444444446</v>
      </c>
      <c r="AE50" s="407"/>
      <c r="AH50" s="112"/>
      <c r="BL50" s="111"/>
    </row>
    <row r="51" spans="1:95" ht="15" customHeight="1" thickBot="1">
      <c r="E51" s="512">
        <v>33002</v>
      </c>
      <c r="F51" s="513"/>
      <c r="G51" s="514">
        <v>33192</v>
      </c>
      <c r="H51" s="515"/>
      <c r="I51" s="514">
        <v>33172</v>
      </c>
      <c r="J51" s="515"/>
      <c r="K51" s="516">
        <v>33233</v>
      </c>
      <c r="L51" s="517"/>
      <c r="M51" s="516">
        <v>33223</v>
      </c>
      <c r="N51" s="517"/>
      <c r="O51" s="516">
        <v>33231</v>
      </c>
      <c r="P51" s="517"/>
      <c r="Q51" s="516">
        <v>33221</v>
      </c>
      <c r="R51" s="517"/>
      <c r="Z51" s="384" t="s">
        <v>4</v>
      </c>
      <c r="AA51" s="394"/>
      <c r="AB51" s="525" t="s">
        <v>3</v>
      </c>
      <c r="AC51" s="526"/>
      <c r="BL51" s="111"/>
    </row>
    <row r="52" spans="1:95" ht="15" customHeight="1" thickBot="1">
      <c r="E52" s="370">
        <v>632</v>
      </c>
      <c r="F52" s="371"/>
      <c r="G52" s="370">
        <v>657</v>
      </c>
      <c r="H52" s="371"/>
      <c r="I52" s="505">
        <v>647</v>
      </c>
      <c r="J52" s="506"/>
      <c r="K52" s="370">
        <v>785</v>
      </c>
      <c r="L52" s="371"/>
      <c r="M52" s="370">
        <v>785</v>
      </c>
      <c r="N52" s="371"/>
      <c r="O52" s="370">
        <v>783</v>
      </c>
      <c r="P52" s="371"/>
      <c r="Q52" s="370">
        <v>783</v>
      </c>
      <c r="R52" s="371"/>
      <c r="X52" s="369">
        <v>33222</v>
      </c>
      <c r="Y52" s="369"/>
      <c r="Z52" s="369">
        <v>33181</v>
      </c>
      <c r="AA52" s="369"/>
      <c r="AB52" s="369">
        <v>33161</v>
      </c>
      <c r="AC52" s="369"/>
      <c r="AD52" s="369">
        <v>33001</v>
      </c>
      <c r="AE52" s="369"/>
      <c r="BL52" s="111"/>
    </row>
    <row r="53" spans="1:95" ht="15" customHeight="1" thickBot="1">
      <c r="E53" s="370">
        <v>3300</v>
      </c>
      <c r="F53" s="371"/>
      <c r="G53" s="370">
        <v>3319</v>
      </c>
      <c r="H53" s="371"/>
      <c r="I53" s="505">
        <v>337</v>
      </c>
      <c r="J53" s="506"/>
      <c r="K53" s="370">
        <v>3326</v>
      </c>
      <c r="L53" s="371"/>
      <c r="M53" s="370">
        <v>3324</v>
      </c>
      <c r="N53" s="371"/>
      <c r="O53" s="370">
        <v>3325</v>
      </c>
      <c r="P53" s="371"/>
      <c r="Q53" s="370">
        <v>3322</v>
      </c>
      <c r="R53" s="371"/>
      <c r="X53" s="357">
        <v>784</v>
      </c>
      <c r="Y53" s="357"/>
      <c r="Z53" s="357">
        <v>656</v>
      </c>
      <c r="AA53" s="357"/>
      <c r="AB53" s="357">
        <v>646</v>
      </c>
      <c r="AC53" s="357"/>
      <c r="AD53" s="357">
        <v>631</v>
      </c>
      <c r="AE53" s="357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20"/>
    </row>
    <row r="54" spans="1:95" ht="15" customHeight="1" thickTop="1">
      <c r="X54" s="357">
        <v>3323</v>
      </c>
      <c r="Y54" s="357"/>
      <c r="Z54" s="357">
        <v>3318</v>
      </c>
      <c r="AA54" s="357"/>
      <c r="AB54" s="357">
        <v>3316</v>
      </c>
      <c r="AC54" s="357"/>
      <c r="AD54" s="357">
        <v>3300</v>
      </c>
      <c r="AE54" s="357"/>
      <c r="BA54" s="121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</row>
    <row r="55" spans="1:95" ht="15" customHeight="1">
      <c r="J55" s="123"/>
      <c r="K55" s="123"/>
      <c r="L55" s="123"/>
      <c r="M55" s="123"/>
      <c r="N55" s="123"/>
      <c r="O55" s="123"/>
      <c r="P55" s="123"/>
      <c r="BA55" s="124"/>
    </row>
    <row r="56" spans="1:95" ht="15" customHeight="1" thickBot="1">
      <c r="A56" s="112"/>
      <c r="B56" s="112"/>
      <c r="C56" s="112"/>
      <c r="D56" s="112"/>
      <c r="E56" s="112"/>
      <c r="F56" s="112"/>
      <c r="G56" s="114"/>
      <c r="H56" s="114"/>
      <c r="BA56" s="124"/>
    </row>
    <row r="57" spans="1:95" ht="15" customHeight="1" thickBot="1">
      <c r="A57" s="112"/>
      <c r="B57" s="112"/>
      <c r="C57" s="112"/>
      <c r="D57" s="112"/>
      <c r="E57" s="112"/>
      <c r="F57" s="112"/>
      <c r="G57" s="114"/>
      <c r="H57" s="114"/>
      <c r="P57" s="496"/>
      <c r="Q57" s="496"/>
      <c r="R57" s="496"/>
      <c r="S57" s="496"/>
      <c r="AE57" s="497" t="s">
        <v>85</v>
      </c>
      <c r="AF57" s="498"/>
      <c r="AI57" s="497" t="s">
        <v>85</v>
      </c>
      <c r="AJ57" s="498"/>
      <c r="BA57" s="124"/>
      <c r="BB57" t="s">
        <v>139</v>
      </c>
      <c r="BI57" t="s">
        <v>1</v>
      </c>
      <c r="BQ57" s="112"/>
      <c r="BV57" s="491" t="s">
        <v>3</v>
      </c>
      <c r="BW57" s="493"/>
      <c r="BX57" s="491" t="s">
        <v>4</v>
      </c>
      <c r="BY57" s="492"/>
      <c r="CE57" s="491" t="s">
        <v>3</v>
      </c>
      <c r="CF57" s="493"/>
      <c r="CG57" s="494" t="s">
        <v>4</v>
      </c>
      <c r="CH57" s="495"/>
    </row>
    <row r="58" spans="1:95" ht="15" customHeight="1">
      <c r="A58" s="116" t="s">
        <v>140</v>
      </c>
      <c r="B58" s="116"/>
      <c r="C58" s="116"/>
      <c r="D58" s="116"/>
      <c r="E58" s="5"/>
      <c r="F58" s="5"/>
      <c r="G58" s="507" t="s">
        <v>4</v>
      </c>
      <c r="H58" s="508"/>
      <c r="I58" s="509" t="s">
        <v>3</v>
      </c>
      <c r="J58" s="510"/>
      <c r="K58" s="125"/>
      <c r="L58" s="116" t="s">
        <v>1</v>
      </c>
      <c r="M58" s="116"/>
      <c r="N58" s="126"/>
      <c r="O58" s="200"/>
      <c r="P58" s="511" t="s">
        <v>4</v>
      </c>
      <c r="Q58" s="509"/>
      <c r="R58" s="509" t="s">
        <v>3</v>
      </c>
      <c r="S58" s="510"/>
      <c r="T58" s="201"/>
      <c r="AA58" s="116" t="s">
        <v>140</v>
      </c>
      <c r="AE58" s="480" t="s">
        <v>4</v>
      </c>
      <c r="AF58" s="481"/>
      <c r="AG58" s="481"/>
      <c r="AH58" s="481"/>
      <c r="AI58" s="482" t="s">
        <v>3</v>
      </c>
      <c r="AJ58" s="481"/>
      <c r="AK58" s="481"/>
      <c r="AL58" s="483"/>
      <c r="BA58" s="124"/>
      <c r="BB58" s="376" t="s">
        <v>5</v>
      </c>
      <c r="BC58" s="376"/>
      <c r="BD58" s="376"/>
      <c r="BE58" s="376"/>
      <c r="BF58" s="389">
        <v>0.51666666666666672</v>
      </c>
      <c r="BG58" s="382"/>
      <c r="BI58" s="358" t="s">
        <v>79</v>
      </c>
      <c r="BJ58" s="358"/>
      <c r="BK58" s="358"/>
      <c r="BL58" s="358"/>
      <c r="BM58" s="474">
        <v>0.37499999999999994</v>
      </c>
      <c r="BN58" s="474"/>
      <c r="BO58" s="475">
        <v>0.56388888888888888</v>
      </c>
      <c r="BP58" s="476"/>
      <c r="BR58" s="417" t="s">
        <v>5</v>
      </c>
      <c r="BS58" s="418"/>
      <c r="BT58" s="418"/>
      <c r="BU58" s="418"/>
      <c r="BV58" s="477">
        <v>0.33888888888888885</v>
      </c>
      <c r="BW58" s="478"/>
      <c r="BX58" s="477">
        <v>0.33888888888888885</v>
      </c>
      <c r="BY58" s="479"/>
      <c r="CA58" s="417" t="s">
        <v>5</v>
      </c>
      <c r="CB58" s="418"/>
      <c r="CC58" s="418"/>
      <c r="CD58" s="418"/>
      <c r="CE58" s="414">
        <v>0.67083333333333339</v>
      </c>
      <c r="CF58" s="381"/>
      <c r="CG58" s="388">
        <v>0.67083333333333339</v>
      </c>
      <c r="CH58" s="392"/>
    </row>
    <row r="59" spans="1:95" ht="15" customHeight="1">
      <c r="A59" s="417" t="s">
        <v>5</v>
      </c>
      <c r="B59" s="418"/>
      <c r="C59" s="418"/>
      <c r="D59" s="472"/>
      <c r="E59" s="406">
        <v>0.37916666666666665</v>
      </c>
      <c r="F59" s="473"/>
      <c r="G59" s="414">
        <v>0.56666666666666665</v>
      </c>
      <c r="H59" s="382"/>
      <c r="I59" s="383">
        <v>0.56666666666666665</v>
      </c>
      <c r="J59" s="392"/>
      <c r="K59" s="30"/>
      <c r="L59" s="358" t="s">
        <v>141</v>
      </c>
      <c r="M59" s="358"/>
      <c r="N59" s="358"/>
      <c r="O59" s="372"/>
      <c r="P59" s="501">
        <v>0.29791666666666666</v>
      </c>
      <c r="Q59" s="502"/>
      <c r="R59" s="502">
        <v>0.29791666666666666</v>
      </c>
      <c r="S59" s="503"/>
      <c r="T59" s="504">
        <v>0.40972222222222227</v>
      </c>
      <c r="U59" s="476"/>
      <c r="V59" s="474">
        <v>0.62847222222222221</v>
      </c>
      <c r="W59" s="474"/>
      <c r="AA59" s="376" t="s">
        <v>5</v>
      </c>
      <c r="AB59" s="376"/>
      <c r="AC59" s="376"/>
      <c r="AD59" s="417"/>
      <c r="AE59" s="499"/>
      <c r="AF59" s="500"/>
      <c r="AG59" s="500">
        <v>0.75069444444444444</v>
      </c>
      <c r="AH59" s="500"/>
      <c r="AI59" s="490"/>
      <c r="AJ59" s="490"/>
      <c r="AK59" s="383">
        <v>0.77916666666666667</v>
      </c>
      <c r="AL59" s="392"/>
      <c r="BA59" s="124"/>
      <c r="BB59" s="458" t="s">
        <v>14</v>
      </c>
      <c r="BC59" s="466"/>
      <c r="BD59" s="466"/>
      <c r="BE59" s="467"/>
      <c r="BF59" s="468">
        <v>0.52361111111111103</v>
      </c>
      <c r="BG59" s="429"/>
      <c r="BI59" s="358" t="s">
        <v>13</v>
      </c>
      <c r="BJ59" s="358"/>
      <c r="BK59" s="358"/>
      <c r="BL59" s="358"/>
      <c r="BM59" s="352">
        <v>0.37569444444444444</v>
      </c>
      <c r="BN59" s="352"/>
      <c r="BO59" s="346">
        <v>0.56458333333333333</v>
      </c>
      <c r="BP59" s="347"/>
      <c r="BR59" s="408" t="s">
        <v>14</v>
      </c>
      <c r="BS59" s="409"/>
      <c r="BT59" s="409"/>
      <c r="BU59" s="409"/>
      <c r="BV59" s="410">
        <v>0.40416666666666673</v>
      </c>
      <c r="BW59" s="411"/>
      <c r="BX59" s="410">
        <v>0.4201388888888889</v>
      </c>
      <c r="BY59" s="423"/>
      <c r="BZ59" s="127"/>
      <c r="CA59" s="408" t="s">
        <v>14</v>
      </c>
      <c r="CB59" s="409"/>
      <c r="CC59" s="409"/>
      <c r="CD59" s="409"/>
      <c r="CE59" s="410">
        <v>0.6743055555555556</v>
      </c>
      <c r="CF59" s="411"/>
      <c r="CG59" s="412">
        <v>0.6743055555555556</v>
      </c>
      <c r="CH59" s="413"/>
      <c r="CJ59" s="127"/>
      <c r="CK59" s="344">
        <f>BV59-CP59</f>
        <v>0.40069444444444452</v>
      </c>
      <c r="CL59" s="345"/>
      <c r="CM59" s="344">
        <f>BX59-CQ59</f>
        <v>0.41666666666666669</v>
      </c>
      <c r="CN59" s="345"/>
      <c r="CP59" s="127">
        <v>3.472222222222222E-3</v>
      </c>
      <c r="CQ59" s="127">
        <v>3.472222222222222E-3</v>
      </c>
    </row>
    <row r="60" spans="1:95" ht="15" customHeight="1">
      <c r="A60" s="486" t="s">
        <v>9</v>
      </c>
      <c r="B60" s="459"/>
      <c r="C60" s="459"/>
      <c r="D60" s="459"/>
      <c r="E60" s="375" t="s">
        <v>6</v>
      </c>
      <c r="F60" s="390"/>
      <c r="G60" s="487">
        <v>0.59652777777777777</v>
      </c>
      <c r="H60" s="488"/>
      <c r="I60" s="488">
        <v>0.59652777777777777</v>
      </c>
      <c r="J60" s="489"/>
      <c r="K60" s="128"/>
      <c r="L60" s="358" t="s">
        <v>142</v>
      </c>
      <c r="M60" s="358"/>
      <c r="N60" s="358"/>
      <c r="O60" s="372"/>
      <c r="P60" s="347">
        <v>0.30000000000000004</v>
      </c>
      <c r="Q60" s="352"/>
      <c r="R60" s="352">
        <v>0.30000000000000004</v>
      </c>
      <c r="S60" s="354"/>
      <c r="T60" s="343">
        <v>0.41111111111111115</v>
      </c>
      <c r="U60" s="347"/>
      <c r="V60" s="375">
        <v>0.62986111111111109</v>
      </c>
      <c r="W60" s="375"/>
      <c r="AA60" s="439" t="s">
        <v>32</v>
      </c>
      <c r="AB60" s="439"/>
      <c r="AC60" s="439"/>
      <c r="AD60" s="485"/>
      <c r="AE60" s="471">
        <v>0.67013888888888884</v>
      </c>
      <c r="AF60" s="448"/>
      <c r="AG60" s="352">
        <v>0.75347222222222221</v>
      </c>
      <c r="AH60" s="352"/>
      <c r="AI60" s="484">
        <v>0.67013888888888884</v>
      </c>
      <c r="AJ60" s="484"/>
      <c r="AK60" s="352">
        <v>0.77777777777777779</v>
      </c>
      <c r="AL60" s="354"/>
      <c r="BA60" s="124"/>
      <c r="BB60" s="359" t="s">
        <v>59</v>
      </c>
      <c r="BC60" s="360"/>
      <c r="BD60" s="360"/>
      <c r="BE60" s="361"/>
      <c r="BF60" s="346">
        <v>0.52569444444444446</v>
      </c>
      <c r="BG60" s="347"/>
      <c r="BI60" s="358" t="s">
        <v>18</v>
      </c>
      <c r="BJ60" s="358"/>
      <c r="BK60" s="358"/>
      <c r="BL60" s="358"/>
      <c r="BM60" s="352">
        <v>0.37708333333333333</v>
      </c>
      <c r="BN60" s="352"/>
      <c r="BO60" s="346">
        <v>0.56597222222222221</v>
      </c>
      <c r="BP60" s="347"/>
      <c r="BR60" s="359" t="s">
        <v>38</v>
      </c>
      <c r="BS60" s="360"/>
      <c r="BT60" s="360"/>
      <c r="BU60" s="361"/>
      <c r="BV60" s="419">
        <v>0.40486111111111112</v>
      </c>
      <c r="BW60" s="422"/>
      <c r="BX60" s="419">
        <v>0.42083333333333328</v>
      </c>
      <c r="BY60" s="420"/>
      <c r="BZ60" s="127"/>
      <c r="CA60" s="359" t="s">
        <v>19</v>
      </c>
      <c r="CB60" s="360"/>
      <c r="CC60" s="360"/>
      <c r="CD60" s="360"/>
      <c r="CE60" s="419">
        <v>0.67500000000000004</v>
      </c>
      <c r="CF60" s="422"/>
      <c r="CG60" s="404">
        <v>0.67500000000000004</v>
      </c>
      <c r="CH60" s="405"/>
      <c r="CJ60" s="127"/>
      <c r="CK60" s="342">
        <f t="shared" ref="CK60:CK84" si="0">BV60-CP60</f>
        <v>0.40138888888888891</v>
      </c>
      <c r="CL60" s="343"/>
      <c r="CM60" s="342">
        <f t="shared" ref="CM60:CM84" si="1">BX60-CQ60</f>
        <v>0.41736111111111107</v>
      </c>
      <c r="CN60" s="343"/>
      <c r="CP60" s="127">
        <f>CP59</f>
        <v>3.472222222222222E-3</v>
      </c>
      <c r="CQ60" s="127">
        <f>CQ59</f>
        <v>3.472222222222222E-3</v>
      </c>
    </row>
    <row r="61" spans="1:95" ht="15" customHeight="1">
      <c r="A61" s="459" t="s">
        <v>15</v>
      </c>
      <c r="B61" s="459"/>
      <c r="C61" s="459"/>
      <c r="D61" s="459"/>
      <c r="E61" s="375" t="s">
        <v>6</v>
      </c>
      <c r="F61" s="390"/>
      <c r="G61" s="460">
        <v>0.59722222222222221</v>
      </c>
      <c r="H61" s="374"/>
      <c r="I61" s="374">
        <v>0.59722222222222221</v>
      </c>
      <c r="J61" s="461"/>
      <c r="K61" s="129"/>
      <c r="L61" s="358" t="s">
        <v>143</v>
      </c>
      <c r="M61" s="358"/>
      <c r="N61" s="358"/>
      <c r="O61" s="372"/>
      <c r="P61" s="347">
        <v>0.30000000000000004</v>
      </c>
      <c r="Q61" s="352"/>
      <c r="R61" s="352">
        <v>0.30000000000000004</v>
      </c>
      <c r="S61" s="354"/>
      <c r="T61" s="343">
        <v>0.41180555555555554</v>
      </c>
      <c r="U61" s="347"/>
      <c r="V61" s="375">
        <v>0.63055555555555554</v>
      </c>
      <c r="W61" s="375"/>
      <c r="AA61" s="469" t="s">
        <v>12</v>
      </c>
      <c r="AB61" s="469"/>
      <c r="AC61" s="469"/>
      <c r="AD61" s="470"/>
      <c r="AE61" s="351">
        <v>0.67152777777777772</v>
      </c>
      <c r="AF61" s="352"/>
      <c r="AG61" s="464">
        <v>0.75486111111111109</v>
      </c>
      <c r="AH61" s="464"/>
      <c r="AI61" s="353">
        <v>0.67152777777777761</v>
      </c>
      <c r="AJ61" s="353"/>
      <c r="AK61" s="464">
        <v>0.77916666666666656</v>
      </c>
      <c r="AL61" s="465"/>
      <c r="BA61" s="124"/>
      <c r="BB61" s="359" t="s">
        <v>60</v>
      </c>
      <c r="BC61" s="360"/>
      <c r="BD61" s="360"/>
      <c r="BE61" s="361"/>
      <c r="BF61" s="346">
        <v>0.52708333333333324</v>
      </c>
      <c r="BG61" s="347"/>
      <c r="BI61" s="358" t="s">
        <v>24</v>
      </c>
      <c r="BJ61" s="358"/>
      <c r="BK61" s="358"/>
      <c r="BL61" s="358"/>
      <c r="BM61" s="352">
        <v>0.38541666666666663</v>
      </c>
      <c r="BN61" s="352"/>
      <c r="BO61" s="346">
        <v>0.57430555555555562</v>
      </c>
      <c r="BP61" s="347"/>
      <c r="BR61" s="358" t="s">
        <v>96</v>
      </c>
      <c r="BS61" s="358"/>
      <c r="BT61" s="358"/>
      <c r="BU61" s="358"/>
      <c r="BV61" s="419">
        <v>0.40625</v>
      </c>
      <c r="BW61" s="422"/>
      <c r="BX61" s="419">
        <v>0.42222222222222217</v>
      </c>
      <c r="BY61" s="420"/>
      <c r="BZ61" s="127"/>
      <c r="CA61" s="424" t="s">
        <v>23</v>
      </c>
      <c r="CB61" s="425"/>
      <c r="CC61" s="425"/>
      <c r="CD61" s="425"/>
      <c r="CE61" s="419">
        <v>0.67569444444444438</v>
      </c>
      <c r="CF61" s="422"/>
      <c r="CG61" s="404">
        <v>0.67569444444444438</v>
      </c>
      <c r="CH61" s="405"/>
      <c r="CJ61" s="127"/>
      <c r="CK61" s="342">
        <f t="shared" si="0"/>
        <v>0.40277777777777779</v>
      </c>
      <c r="CL61" s="343"/>
      <c r="CM61" s="342">
        <f t="shared" si="1"/>
        <v>0.41874999999999996</v>
      </c>
      <c r="CN61" s="343"/>
      <c r="CP61" s="127">
        <f t="shared" ref="CP61:CP84" si="2">CP60</f>
        <v>3.472222222222222E-3</v>
      </c>
      <c r="CQ61" s="127">
        <f t="shared" ref="CQ61:CQ84" si="3">CQ60</f>
        <v>3.472222222222222E-3</v>
      </c>
    </row>
    <row r="62" spans="1:95" ht="15" customHeight="1">
      <c r="A62" s="459" t="s">
        <v>21</v>
      </c>
      <c r="B62" s="459"/>
      <c r="C62" s="459"/>
      <c r="D62" s="459"/>
      <c r="E62" s="375" t="s">
        <v>6</v>
      </c>
      <c r="F62" s="390"/>
      <c r="G62" s="460">
        <v>0.59791666666666665</v>
      </c>
      <c r="H62" s="374"/>
      <c r="I62" s="374">
        <v>0.59791666666666665</v>
      </c>
      <c r="J62" s="461"/>
      <c r="K62" s="129"/>
      <c r="L62" s="358" t="s">
        <v>144</v>
      </c>
      <c r="M62" s="358"/>
      <c r="N62" s="358"/>
      <c r="O62" s="372"/>
      <c r="P62" s="347">
        <v>0.30347222222222225</v>
      </c>
      <c r="Q62" s="352"/>
      <c r="R62" s="352">
        <v>0.30347222222222225</v>
      </c>
      <c r="S62" s="354"/>
      <c r="T62" s="343">
        <v>0.4152777777777778</v>
      </c>
      <c r="U62" s="347"/>
      <c r="V62" s="375" t="s">
        <v>6</v>
      </c>
      <c r="W62" s="375"/>
      <c r="AA62" s="355" t="s">
        <v>17</v>
      </c>
      <c r="AB62" s="355"/>
      <c r="AC62" s="355"/>
      <c r="AD62" s="348"/>
      <c r="AE62" s="351">
        <v>0.67152777777777772</v>
      </c>
      <c r="AF62" s="352"/>
      <c r="AG62" s="352">
        <v>0.75486111111111109</v>
      </c>
      <c r="AH62" s="352"/>
      <c r="AI62" s="353">
        <v>0.67152777777777761</v>
      </c>
      <c r="AJ62" s="353"/>
      <c r="AK62" s="352">
        <v>0.77916666666666656</v>
      </c>
      <c r="AL62" s="354"/>
      <c r="BA62" s="124"/>
      <c r="BB62" s="359" t="s">
        <v>64</v>
      </c>
      <c r="BC62" s="360"/>
      <c r="BD62" s="360"/>
      <c r="BE62" s="361"/>
      <c r="BF62" s="346">
        <v>0.52847222222222212</v>
      </c>
      <c r="BG62" s="347"/>
      <c r="BI62" s="358" t="s">
        <v>27</v>
      </c>
      <c r="BJ62" s="358"/>
      <c r="BK62" s="358"/>
      <c r="BL62" s="358"/>
      <c r="BM62" s="352">
        <v>0.38611111111111113</v>
      </c>
      <c r="BN62" s="352"/>
      <c r="BO62" s="346">
        <v>0.57499999999999996</v>
      </c>
      <c r="BP62" s="347"/>
      <c r="BR62" s="426" t="s">
        <v>118</v>
      </c>
      <c r="BS62" s="427"/>
      <c r="BT62" s="427"/>
      <c r="BU62" s="427"/>
      <c r="BV62" s="419">
        <v>0.4069444444444445</v>
      </c>
      <c r="BW62" s="422"/>
      <c r="BX62" s="419">
        <v>0.42291666666666666</v>
      </c>
      <c r="BY62" s="420"/>
      <c r="BZ62" s="127"/>
      <c r="CA62" s="424" t="s">
        <v>17</v>
      </c>
      <c r="CB62" s="425"/>
      <c r="CC62" s="425"/>
      <c r="CD62" s="425"/>
      <c r="CE62" s="419">
        <v>0.67638888888888882</v>
      </c>
      <c r="CF62" s="422"/>
      <c r="CG62" s="404">
        <v>0.67638888888888882</v>
      </c>
      <c r="CH62" s="405"/>
      <c r="CJ62" s="127"/>
      <c r="CK62" s="342">
        <f t="shared" si="0"/>
        <v>0.40347222222222229</v>
      </c>
      <c r="CL62" s="343"/>
      <c r="CM62" s="342">
        <f t="shared" si="1"/>
        <v>0.41944444444444445</v>
      </c>
      <c r="CN62" s="343"/>
      <c r="CP62" s="127">
        <f t="shared" si="2"/>
        <v>3.472222222222222E-3</v>
      </c>
      <c r="CQ62" s="127">
        <f t="shared" si="3"/>
        <v>3.472222222222222E-3</v>
      </c>
    </row>
    <row r="63" spans="1:95" ht="15" customHeight="1">
      <c r="A63" s="359" t="s">
        <v>25</v>
      </c>
      <c r="B63" s="360"/>
      <c r="C63" s="360"/>
      <c r="D63" s="361"/>
      <c r="E63" s="390" t="s">
        <v>6</v>
      </c>
      <c r="F63" s="391"/>
      <c r="G63" s="342">
        <v>0.59861111111111109</v>
      </c>
      <c r="H63" s="347"/>
      <c r="I63" s="352">
        <v>0.59861111111111109</v>
      </c>
      <c r="J63" s="354"/>
      <c r="K63" s="30"/>
      <c r="L63" s="358" t="s">
        <v>145</v>
      </c>
      <c r="M63" s="358"/>
      <c r="N63" s="358"/>
      <c r="O63" s="372"/>
      <c r="P63" s="347">
        <v>0.3041666666666667</v>
      </c>
      <c r="Q63" s="352"/>
      <c r="R63" s="352">
        <v>0.3041666666666667</v>
      </c>
      <c r="S63" s="354"/>
      <c r="T63" s="343">
        <v>0.41597222222222219</v>
      </c>
      <c r="U63" s="347"/>
      <c r="V63" s="375" t="s">
        <v>6</v>
      </c>
      <c r="W63" s="375"/>
      <c r="AA63" s="358" t="s">
        <v>23</v>
      </c>
      <c r="AB63" s="358"/>
      <c r="AC63" s="358"/>
      <c r="AD63" s="359"/>
      <c r="AE63" s="351">
        <v>0.67222222222222228</v>
      </c>
      <c r="AF63" s="352"/>
      <c r="AG63" s="352">
        <v>0.75555555555555565</v>
      </c>
      <c r="AH63" s="352"/>
      <c r="AI63" s="353">
        <v>0.67222222222222217</v>
      </c>
      <c r="AJ63" s="353"/>
      <c r="AK63" s="352">
        <v>0.77986111111111112</v>
      </c>
      <c r="AL63" s="354"/>
      <c r="BA63" s="124"/>
      <c r="BB63" s="359" t="s">
        <v>67</v>
      </c>
      <c r="BC63" s="360"/>
      <c r="BD63" s="360"/>
      <c r="BE63" s="361"/>
      <c r="BF63" s="346">
        <v>0.53055555555555545</v>
      </c>
      <c r="BG63" s="347"/>
      <c r="BI63" s="358" t="s">
        <v>31</v>
      </c>
      <c r="BJ63" s="358"/>
      <c r="BK63" s="358"/>
      <c r="BL63" s="358"/>
      <c r="BM63" s="352">
        <v>0.3881944444444444</v>
      </c>
      <c r="BN63" s="352"/>
      <c r="BO63" s="346">
        <v>0.57708333333333339</v>
      </c>
      <c r="BP63" s="347"/>
      <c r="BR63" s="426" t="s">
        <v>102</v>
      </c>
      <c r="BS63" s="427"/>
      <c r="BT63" s="427"/>
      <c r="BU63" s="427"/>
      <c r="BV63" s="419">
        <v>0.40763888888888888</v>
      </c>
      <c r="BW63" s="422"/>
      <c r="BX63" s="419">
        <v>0.42361111111111105</v>
      </c>
      <c r="BY63" s="420"/>
      <c r="BZ63" s="127"/>
      <c r="CA63" s="424" t="s">
        <v>12</v>
      </c>
      <c r="CB63" s="425"/>
      <c r="CC63" s="425"/>
      <c r="CD63" s="425"/>
      <c r="CE63" s="419">
        <v>0.67638888888888882</v>
      </c>
      <c r="CF63" s="422"/>
      <c r="CG63" s="404">
        <v>0.67638888888888882</v>
      </c>
      <c r="CH63" s="405"/>
      <c r="CJ63" s="127"/>
      <c r="CK63" s="342">
        <f t="shared" si="0"/>
        <v>0.40416666666666667</v>
      </c>
      <c r="CL63" s="343"/>
      <c r="CM63" s="342">
        <f t="shared" si="1"/>
        <v>0.42013888888888884</v>
      </c>
      <c r="CN63" s="343"/>
      <c r="CP63" s="127">
        <f t="shared" si="2"/>
        <v>3.472222222222222E-3</v>
      </c>
      <c r="CQ63" s="127">
        <f t="shared" si="3"/>
        <v>3.472222222222222E-3</v>
      </c>
    </row>
    <row r="64" spans="1:95" ht="15" customHeight="1">
      <c r="A64" s="359" t="s">
        <v>28</v>
      </c>
      <c r="B64" s="360"/>
      <c r="C64" s="360"/>
      <c r="D64" s="361"/>
      <c r="E64" s="390" t="s">
        <v>6</v>
      </c>
      <c r="F64" s="391"/>
      <c r="G64" s="342">
        <v>0.6</v>
      </c>
      <c r="H64" s="347"/>
      <c r="I64" s="352">
        <v>0.6</v>
      </c>
      <c r="J64" s="354"/>
      <c r="K64" s="30"/>
      <c r="L64" s="358" t="s">
        <v>144</v>
      </c>
      <c r="M64" s="358"/>
      <c r="N64" s="358"/>
      <c r="O64" s="372"/>
      <c r="P64" s="347">
        <v>0.3041666666666667</v>
      </c>
      <c r="Q64" s="352"/>
      <c r="R64" s="352">
        <v>0.3041666666666667</v>
      </c>
      <c r="S64" s="354"/>
      <c r="T64" s="343">
        <v>0.41597222222222219</v>
      </c>
      <c r="U64" s="347"/>
      <c r="V64" s="375" t="s">
        <v>6</v>
      </c>
      <c r="W64" s="375"/>
      <c r="AA64" s="358" t="s">
        <v>19</v>
      </c>
      <c r="AB64" s="358"/>
      <c r="AC64" s="358"/>
      <c r="AD64" s="359"/>
      <c r="AE64" s="455">
        <v>0.67291666666666661</v>
      </c>
      <c r="AF64" s="353"/>
      <c r="AG64" s="352">
        <v>0.75624999999999998</v>
      </c>
      <c r="AH64" s="352"/>
      <c r="AI64" s="353">
        <v>0.67291666666666661</v>
      </c>
      <c r="AJ64" s="353"/>
      <c r="AK64" s="352">
        <v>0.78055555555555556</v>
      </c>
      <c r="AL64" s="354"/>
      <c r="BA64" s="124"/>
      <c r="BB64" s="359" t="s">
        <v>146</v>
      </c>
      <c r="BC64" s="360"/>
      <c r="BD64" s="360"/>
      <c r="BE64" s="361"/>
      <c r="BF64" s="346">
        <v>0.53124999999999989</v>
      </c>
      <c r="BG64" s="347"/>
      <c r="BI64" s="358" t="s">
        <v>27</v>
      </c>
      <c r="BJ64" s="358"/>
      <c r="BK64" s="358"/>
      <c r="BL64" s="358"/>
      <c r="BM64" s="352">
        <v>0.39027777777777778</v>
      </c>
      <c r="BN64" s="352"/>
      <c r="BO64" s="346">
        <v>0.57916666666666672</v>
      </c>
      <c r="BP64" s="347"/>
      <c r="BR64" s="426" t="s">
        <v>105</v>
      </c>
      <c r="BS64" s="427"/>
      <c r="BT64" s="427"/>
      <c r="BU64" s="427"/>
      <c r="BV64" s="419">
        <v>0.40902777777777777</v>
      </c>
      <c r="BW64" s="422"/>
      <c r="BX64" s="419">
        <v>0.42499999999999993</v>
      </c>
      <c r="BY64" s="420"/>
      <c r="BZ64" s="127"/>
      <c r="CA64" s="424" t="s">
        <v>132</v>
      </c>
      <c r="CB64" s="425"/>
      <c r="CC64" s="425"/>
      <c r="CD64" s="425"/>
      <c r="CE64" s="419">
        <v>0.67708333333333337</v>
      </c>
      <c r="CF64" s="422"/>
      <c r="CG64" s="404">
        <v>0.67708333333333337</v>
      </c>
      <c r="CH64" s="405"/>
      <c r="CJ64" s="127"/>
      <c r="CK64" s="342">
        <f t="shared" si="0"/>
        <v>0.40555555555555556</v>
      </c>
      <c r="CL64" s="343"/>
      <c r="CM64" s="342">
        <f t="shared" si="1"/>
        <v>0.42152777777777772</v>
      </c>
      <c r="CN64" s="343"/>
      <c r="CP64" s="127">
        <f t="shared" si="2"/>
        <v>3.472222222222222E-3</v>
      </c>
      <c r="CQ64" s="127">
        <f t="shared" si="3"/>
        <v>3.472222222222222E-3</v>
      </c>
    </row>
    <row r="65" spans="1:95" ht="15" customHeight="1">
      <c r="A65" s="458" t="s">
        <v>14</v>
      </c>
      <c r="B65" s="466"/>
      <c r="C65" s="466"/>
      <c r="D65" s="467"/>
      <c r="E65" s="468">
        <v>0.3923611111111111</v>
      </c>
      <c r="F65" s="345"/>
      <c r="G65" s="344">
        <v>0.60069444444444442</v>
      </c>
      <c r="H65" s="429"/>
      <c r="I65" s="430">
        <v>0.60069444444444442</v>
      </c>
      <c r="J65" s="431"/>
      <c r="K65" s="30"/>
      <c r="L65" s="358" t="s">
        <v>147</v>
      </c>
      <c r="M65" s="358"/>
      <c r="N65" s="358"/>
      <c r="O65" s="372"/>
      <c r="P65" s="347">
        <v>0.30763888888888891</v>
      </c>
      <c r="Q65" s="352"/>
      <c r="R65" s="352">
        <v>0.30763888888888891</v>
      </c>
      <c r="S65" s="354"/>
      <c r="T65" s="343">
        <v>0.41944444444444445</v>
      </c>
      <c r="U65" s="347"/>
      <c r="V65" s="375">
        <v>0.63263888888888886</v>
      </c>
      <c r="W65" s="375"/>
      <c r="AA65" s="434" t="s">
        <v>14</v>
      </c>
      <c r="AB65" s="434"/>
      <c r="AC65" s="434"/>
      <c r="AD65" s="458"/>
      <c r="AE65" s="462">
        <v>0.67361111111111105</v>
      </c>
      <c r="AF65" s="463"/>
      <c r="AG65" s="430">
        <v>0.75694444444444442</v>
      </c>
      <c r="AH65" s="430"/>
      <c r="AI65" s="463">
        <v>0.67361111111111105</v>
      </c>
      <c r="AJ65" s="463"/>
      <c r="AK65" s="430">
        <v>0.78125</v>
      </c>
      <c r="AL65" s="431"/>
      <c r="BA65" s="124"/>
      <c r="BB65" s="359" t="s">
        <v>49</v>
      </c>
      <c r="BC65" s="360"/>
      <c r="BD65" s="360"/>
      <c r="BE65" s="361"/>
      <c r="BF65" s="346">
        <v>0.53263888888888877</v>
      </c>
      <c r="BG65" s="347"/>
      <c r="BI65" s="358" t="s">
        <v>24</v>
      </c>
      <c r="BJ65" s="358"/>
      <c r="BK65" s="358"/>
      <c r="BL65" s="358"/>
      <c r="BM65" s="352">
        <v>0.39097222222222217</v>
      </c>
      <c r="BN65" s="352"/>
      <c r="BO65" s="346">
        <v>0.57986111111111116</v>
      </c>
      <c r="BP65" s="347"/>
      <c r="BR65" s="348" t="s">
        <v>107</v>
      </c>
      <c r="BS65" s="349"/>
      <c r="BT65" s="349"/>
      <c r="BU65" s="349"/>
      <c r="BV65" s="419">
        <v>0.41041666666666671</v>
      </c>
      <c r="BW65" s="422"/>
      <c r="BX65" s="419">
        <v>0.42638888888888887</v>
      </c>
      <c r="BY65" s="420"/>
      <c r="BZ65" s="127"/>
      <c r="CA65" s="424" t="s">
        <v>135</v>
      </c>
      <c r="CB65" s="425"/>
      <c r="CC65" s="425"/>
      <c r="CD65" s="425"/>
      <c r="CE65" s="419">
        <v>0.67777777777777781</v>
      </c>
      <c r="CF65" s="422"/>
      <c r="CG65" s="404">
        <v>0.67777777777777781</v>
      </c>
      <c r="CH65" s="405"/>
      <c r="CJ65" s="127"/>
      <c r="CK65" s="342">
        <f t="shared" si="0"/>
        <v>0.4069444444444445</v>
      </c>
      <c r="CL65" s="343"/>
      <c r="CM65" s="342">
        <f t="shared" si="1"/>
        <v>0.42291666666666666</v>
      </c>
      <c r="CN65" s="343"/>
      <c r="CP65" s="127">
        <f t="shared" si="2"/>
        <v>3.472222222222222E-3</v>
      </c>
      <c r="CQ65" s="127">
        <f t="shared" si="3"/>
        <v>3.472222222222222E-3</v>
      </c>
    </row>
    <row r="66" spans="1:95" ht="15" customHeight="1">
      <c r="A66" s="359" t="s">
        <v>34</v>
      </c>
      <c r="B66" s="360"/>
      <c r="C66" s="360"/>
      <c r="D66" s="361"/>
      <c r="E66" s="390" t="s">
        <v>6</v>
      </c>
      <c r="F66" s="391"/>
      <c r="G66" s="342">
        <v>0.60138888888888886</v>
      </c>
      <c r="H66" s="347"/>
      <c r="I66" s="352">
        <v>0.60138888888888886</v>
      </c>
      <c r="J66" s="354"/>
      <c r="K66" s="30"/>
      <c r="L66" s="358" t="s">
        <v>148</v>
      </c>
      <c r="M66" s="358"/>
      <c r="N66" s="358"/>
      <c r="O66" s="372"/>
      <c r="P66" s="347">
        <v>0.30833333333333335</v>
      </c>
      <c r="Q66" s="352"/>
      <c r="R66" s="352">
        <v>0.30833333333333335</v>
      </c>
      <c r="S66" s="354"/>
      <c r="T66" s="343">
        <v>0.4201388888888889</v>
      </c>
      <c r="U66" s="347"/>
      <c r="V66" s="375">
        <v>0.6333333333333333</v>
      </c>
      <c r="W66" s="375"/>
      <c r="AA66" s="358" t="s">
        <v>108</v>
      </c>
      <c r="AB66" s="358"/>
      <c r="AC66" s="358"/>
      <c r="AD66" s="359"/>
      <c r="AE66" s="455">
        <v>0.67499999999999993</v>
      </c>
      <c r="AF66" s="353"/>
      <c r="AG66" s="352">
        <v>0.75833333333333341</v>
      </c>
      <c r="AH66" s="352"/>
      <c r="AI66" s="353">
        <v>0.67499999999999993</v>
      </c>
      <c r="AJ66" s="353"/>
      <c r="AK66" s="352">
        <v>0.78263888888888888</v>
      </c>
      <c r="AL66" s="354"/>
      <c r="BA66" s="124"/>
      <c r="BB66" s="359" t="s">
        <v>51</v>
      </c>
      <c r="BC66" s="360"/>
      <c r="BD66" s="360"/>
      <c r="BE66" s="361"/>
      <c r="BF66" s="346">
        <v>0.53402777777777777</v>
      </c>
      <c r="BG66" s="347"/>
      <c r="BI66" s="359" t="s">
        <v>46</v>
      </c>
      <c r="BJ66" s="360"/>
      <c r="BK66" s="360"/>
      <c r="BL66" s="361"/>
      <c r="BM66" s="352">
        <v>0.39236111111111105</v>
      </c>
      <c r="BN66" s="352"/>
      <c r="BO66" s="346">
        <v>0.58124999999999993</v>
      </c>
      <c r="BP66" s="347"/>
      <c r="BR66" s="426" t="s">
        <v>111</v>
      </c>
      <c r="BS66" s="427"/>
      <c r="BT66" s="427"/>
      <c r="BU66" s="427"/>
      <c r="BV66" s="419">
        <v>0.41111111111111115</v>
      </c>
      <c r="BW66" s="422"/>
      <c r="BX66" s="419">
        <v>0.42708333333333331</v>
      </c>
      <c r="BY66" s="420"/>
      <c r="BZ66" s="127"/>
      <c r="CA66" s="424" t="s">
        <v>137</v>
      </c>
      <c r="CB66" s="425"/>
      <c r="CC66" s="425"/>
      <c r="CD66" s="425"/>
      <c r="CE66" s="419">
        <v>0.67847222222222225</v>
      </c>
      <c r="CF66" s="422"/>
      <c r="CG66" s="404">
        <v>0.67847222222222225</v>
      </c>
      <c r="CH66" s="405"/>
      <c r="CJ66" s="127"/>
      <c r="CK66" s="342">
        <f t="shared" si="0"/>
        <v>0.40763888888888894</v>
      </c>
      <c r="CL66" s="343"/>
      <c r="CM66" s="342">
        <f t="shared" si="1"/>
        <v>0.4236111111111111</v>
      </c>
      <c r="CN66" s="343"/>
      <c r="CP66" s="127">
        <f t="shared" si="2"/>
        <v>3.472222222222222E-3</v>
      </c>
      <c r="CQ66" s="127">
        <f t="shared" si="3"/>
        <v>3.472222222222222E-3</v>
      </c>
    </row>
    <row r="67" spans="1:95" ht="15" customHeight="1">
      <c r="A67" s="359" t="s">
        <v>40</v>
      </c>
      <c r="B67" s="360"/>
      <c r="C67" s="360"/>
      <c r="D67" s="361"/>
      <c r="E67" s="390" t="s">
        <v>6</v>
      </c>
      <c r="F67" s="391"/>
      <c r="G67" s="342">
        <v>0.6020833333333333</v>
      </c>
      <c r="H67" s="347"/>
      <c r="I67" s="352">
        <v>0.6020833333333333</v>
      </c>
      <c r="J67" s="354"/>
      <c r="K67" s="30"/>
      <c r="L67" s="358" t="s">
        <v>150</v>
      </c>
      <c r="M67" s="358"/>
      <c r="N67" s="358"/>
      <c r="O67" s="372"/>
      <c r="P67" s="347">
        <v>0.30972222222222229</v>
      </c>
      <c r="Q67" s="352"/>
      <c r="R67" s="352">
        <v>0.30972222222222229</v>
      </c>
      <c r="S67" s="354"/>
      <c r="T67" s="343">
        <v>0.42152777777777778</v>
      </c>
      <c r="U67" s="347"/>
      <c r="V67" s="375">
        <v>0.63472222222222219</v>
      </c>
      <c r="W67" s="375"/>
      <c r="AA67" s="358" t="s">
        <v>149</v>
      </c>
      <c r="AB67" s="358"/>
      <c r="AC67" s="358"/>
      <c r="AD67" s="359"/>
      <c r="AE67" s="455">
        <v>0.67638888888888882</v>
      </c>
      <c r="AF67" s="353"/>
      <c r="AG67" s="352">
        <v>0.75972222222222219</v>
      </c>
      <c r="AH67" s="352"/>
      <c r="AI67" s="353">
        <v>0.67638888888888882</v>
      </c>
      <c r="AJ67" s="353"/>
      <c r="AK67" s="352">
        <v>0.78402777777777777</v>
      </c>
      <c r="AL67" s="354"/>
      <c r="BA67" s="124"/>
      <c r="BB67" s="359" t="s">
        <v>53</v>
      </c>
      <c r="BC67" s="360"/>
      <c r="BD67" s="360"/>
      <c r="BE67" s="361"/>
      <c r="BF67" s="346">
        <v>0.5347222222222221</v>
      </c>
      <c r="BG67" s="347"/>
      <c r="BI67" s="358" t="s">
        <v>43</v>
      </c>
      <c r="BJ67" s="358"/>
      <c r="BK67" s="358"/>
      <c r="BL67" s="358"/>
      <c r="BM67" s="352">
        <v>0.39305555555555555</v>
      </c>
      <c r="BN67" s="352"/>
      <c r="BO67" s="346">
        <v>0.58194444444444449</v>
      </c>
      <c r="BP67" s="347"/>
      <c r="BR67" s="426" t="s">
        <v>109</v>
      </c>
      <c r="BS67" s="427"/>
      <c r="BT67" s="427"/>
      <c r="BU67" s="427"/>
      <c r="BV67" s="419">
        <v>0.41180555555555559</v>
      </c>
      <c r="BW67" s="422"/>
      <c r="BX67" s="419">
        <v>0.42777777777777776</v>
      </c>
      <c r="BY67" s="420"/>
      <c r="BZ67" s="127"/>
      <c r="CA67" s="424" t="s">
        <v>138</v>
      </c>
      <c r="CB67" s="425"/>
      <c r="CC67" s="425"/>
      <c r="CD67" s="425"/>
      <c r="CE67" s="419">
        <v>0.67986111111111114</v>
      </c>
      <c r="CF67" s="422"/>
      <c r="CG67" s="404">
        <v>0.67986111111111114</v>
      </c>
      <c r="CH67" s="405"/>
      <c r="CJ67" s="127"/>
      <c r="CK67" s="342">
        <f t="shared" si="0"/>
        <v>0.40833333333333338</v>
      </c>
      <c r="CL67" s="343"/>
      <c r="CM67" s="342">
        <f t="shared" si="1"/>
        <v>0.42430555555555555</v>
      </c>
      <c r="CN67" s="343"/>
      <c r="CP67" s="127">
        <f t="shared" si="2"/>
        <v>3.472222222222222E-3</v>
      </c>
      <c r="CQ67" s="127">
        <f t="shared" si="3"/>
        <v>3.472222222222222E-3</v>
      </c>
    </row>
    <row r="68" spans="1:95" ht="15" customHeight="1">
      <c r="A68" s="348" t="s">
        <v>19</v>
      </c>
      <c r="B68" s="349"/>
      <c r="C68" s="349"/>
      <c r="D68" s="350"/>
      <c r="E68" s="390">
        <v>0.39305555555555555</v>
      </c>
      <c r="F68" s="391"/>
      <c r="G68" s="342">
        <v>0.60277777777777775</v>
      </c>
      <c r="H68" s="347"/>
      <c r="I68" s="352">
        <v>0.60277777777777775</v>
      </c>
      <c r="J68" s="354"/>
      <c r="K68" s="30"/>
      <c r="L68" s="358" t="s">
        <v>152</v>
      </c>
      <c r="M68" s="358"/>
      <c r="N68" s="358"/>
      <c r="O68" s="372"/>
      <c r="P68" s="347">
        <v>0.31111111111111112</v>
      </c>
      <c r="Q68" s="352"/>
      <c r="R68" s="352">
        <v>0.31111111111111112</v>
      </c>
      <c r="S68" s="354"/>
      <c r="T68" s="343">
        <v>0.42291666666666666</v>
      </c>
      <c r="U68" s="347"/>
      <c r="V68" s="375">
        <v>0.63611111111111107</v>
      </c>
      <c r="W68" s="375"/>
      <c r="AA68" s="358" t="s">
        <v>151</v>
      </c>
      <c r="AB68" s="358"/>
      <c r="AC68" s="358"/>
      <c r="AD68" s="359"/>
      <c r="AE68" s="455">
        <v>0.67847222222222214</v>
      </c>
      <c r="AF68" s="353"/>
      <c r="AG68" s="352" t="s">
        <v>6</v>
      </c>
      <c r="AH68" s="352"/>
      <c r="AI68" s="353">
        <v>0.67847222222222214</v>
      </c>
      <c r="AJ68" s="353"/>
      <c r="AK68" s="352" t="s">
        <v>6</v>
      </c>
      <c r="AL68" s="354"/>
      <c r="BA68" s="124"/>
      <c r="BB68" s="359" t="s">
        <v>55</v>
      </c>
      <c r="BC68" s="360"/>
      <c r="BD68" s="360"/>
      <c r="BE68" s="361"/>
      <c r="BF68" s="346">
        <v>0.5347222222222221</v>
      </c>
      <c r="BG68" s="347"/>
      <c r="BI68" s="358" t="s">
        <v>50</v>
      </c>
      <c r="BJ68" s="358"/>
      <c r="BK68" s="358"/>
      <c r="BL68" s="358"/>
      <c r="BM68" s="352">
        <v>0.39374999999999993</v>
      </c>
      <c r="BN68" s="352"/>
      <c r="BO68" s="346">
        <v>0.58263888888888893</v>
      </c>
      <c r="BP68" s="347"/>
      <c r="BR68" s="348" t="s">
        <v>98</v>
      </c>
      <c r="BS68" s="349"/>
      <c r="BT68" s="349"/>
      <c r="BU68" s="350"/>
      <c r="BV68" s="419">
        <v>0.41319444444444448</v>
      </c>
      <c r="BW68" s="422"/>
      <c r="BX68" s="419">
        <v>0.42916666666666664</v>
      </c>
      <c r="BY68" s="420"/>
      <c r="BZ68" s="127"/>
      <c r="CA68" s="424" t="s">
        <v>136</v>
      </c>
      <c r="CB68" s="425"/>
      <c r="CC68" s="425"/>
      <c r="CD68" s="425"/>
      <c r="CE68" s="419">
        <v>0.68124999999999991</v>
      </c>
      <c r="CF68" s="422"/>
      <c r="CG68" s="404">
        <v>0.68124999999999991</v>
      </c>
      <c r="CH68" s="405"/>
      <c r="CJ68" s="127"/>
      <c r="CK68" s="342">
        <f t="shared" si="0"/>
        <v>0.40972222222222227</v>
      </c>
      <c r="CL68" s="343"/>
      <c r="CM68" s="342">
        <f t="shared" si="1"/>
        <v>0.42569444444444443</v>
      </c>
      <c r="CN68" s="343"/>
      <c r="CP68" s="127">
        <f t="shared" si="2"/>
        <v>3.472222222222222E-3</v>
      </c>
      <c r="CQ68" s="127">
        <f t="shared" si="3"/>
        <v>3.472222222222222E-3</v>
      </c>
    </row>
    <row r="69" spans="1:95" ht="15" customHeight="1">
      <c r="A69" s="348" t="s">
        <v>23</v>
      </c>
      <c r="B69" s="349"/>
      <c r="C69" s="349"/>
      <c r="D69" s="350"/>
      <c r="E69" s="390">
        <v>0.39374999999999999</v>
      </c>
      <c r="F69" s="391"/>
      <c r="G69" s="342">
        <v>0.60347222222222219</v>
      </c>
      <c r="H69" s="347"/>
      <c r="I69" s="352">
        <v>0.60347222222222219</v>
      </c>
      <c r="J69" s="354"/>
      <c r="K69" s="30"/>
      <c r="L69" s="358" t="s">
        <v>154</v>
      </c>
      <c r="M69" s="358"/>
      <c r="N69" s="358"/>
      <c r="O69" s="372"/>
      <c r="P69" s="347">
        <v>0.31250000000000006</v>
      </c>
      <c r="Q69" s="352"/>
      <c r="R69" s="352">
        <v>0.31250000000000006</v>
      </c>
      <c r="S69" s="354"/>
      <c r="T69" s="343">
        <v>0.42430555555555555</v>
      </c>
      <c r="U69" s="347"/>
      <c r="V69" s="375">
        <v>0.63749999999999996</v>
      </c>
      <c r="W69" s="375"/>
      <c r="AA69" s="358" t="s">
        <v>153</v>
      </c>
      <c r="AB69" s="358"/>
      <c r="AC69" s="358"/>
      <c r="AD69" s="359"/>
      <c r="AE69" s="455">
        <v>0.67986111111111103</v>
      </c>
      <c r="AF69" s="353"/>
      <c r="AG69" s="352" t="s">
        <v>6</v>
      </c>
      <c r="AH69" s="352"/>
      <c r="AI69" s="353">
        <v>0.67986111111111103</v>
      </c>
      <c r="AJ69" s="353"/>
      <c r="AK69" s="352" t="s">
        <v>6</v>
      </c>
      <c r="AL69" s="354"/>
      <c r="BA69" s="124"/>
      <c r="BB69" s="359" t="s">
        <v>58</v>
      </c>
      <c r="BC69" s="360"/>
      <c r="BD69" s="360"/>
      <c r="BE69" s="361"/>
      <c r="BF69" s="346">
        <v>0.53541666666666665</v>
      </c>
      <c r="BG69" s="347"/>
      <c r="BI69" s="358" t="s">
        <v>52</v>
      </c>
      <c r="BJ69" s="358"/>
      <c r="BK69" s="358"/>
      <c r="BL69" s="358"/>
      <c r="BM69" s="352">
        <v>0.39374999999999993</v>
      </c>
      <c r="BN69" s="352"/>
      <c r="BO69" s="346">
        <v>0.58263888888888893</v>
      </c>
      <c r="BP69" s="347"/>
      <c r="BR69" s="426" t="s">
        <v>95</v>
      </c>
      <c r="BS69" s="427"/>
      <c r="BT69" s="427"/>
      <c r="BU69" s="427"/>
      <c r="BV69" s="419">
        <v>0.41388888888888892</v>
      </c>
      <c r="BW69" s="422"/>
      <c r="BX69" s="452">
        <v>0.42986111111111108</v>
      </c>
      <c r="BY69" s="454"/>
      <c r="CA69" s="424" t="s">
        <v>95</v>
      </c>
      <c r="CB69" s="425"/>
      <c r="CC69" s="425"/>
      <c r="CD69" s="425"/>
      <c r="CE69" s="419">
        <v>0.68263888888888891</v>
      </c>
      <c r="CF69" s="422"/>
      <c r="CG69" s="456">
        <v>0.68263888888888891</v>
      </c>
      <c r="CH69" s="457"/>
      <c r="CJ69" s="127"/>
      <c r="CK69" s="342">
        <f t="shared" si="0"/>
        <v>0.41041666666666671</v>
      </c>
      <c r="CL69" s="343"/>
      <c r="CM69" s="342">
        <f t="shared" si="1"/>
        <v>0.42638888888888887</v>
      </c>
      <c r="CN69" s="343"/>
      <c r="CP69" s="127">
        <f t="shared" si="2"/>
        <v>3.472222222222222E-3</v>
      </c>
      <c r="CQ69" s="127">
        <f t="shared" si="3"/>
        <v>3.472222222222222E-3</v>
      </c>
    </row>
    <row r="70" spans="1:95" ht="15" customHeight="1">
      <c r="A70" s="348" t="s">
        <v>17</v>
      </c>
      <c r="B70" s="349"/>
      <c r="C70" s="349"/>
      <c r="D70" s="350"/>
      <c r="E70" s="390">
        <v>0.39444444444444443</v>
      </c>
      <c r="F70" s="391"/>
      <c r="G70" s="342">
        <v>0.60416666666666663</v>
      </c>
      <c r="H70" s="347"/>
      <c r="I70" s="352">
        <v>0.60416666666666663</v>
      </c>
      <c r="J70" s="354"/>
      <c r="K70" s="30"/>
      <c r="L70" s="358" t="s">
        <v>156</v>
      </c>
      <c r="M70" s="358"/>
      <c r="N70" s="358"/>
      <c r="O70" s="372"/>
      <c r="P70" s="347">
        <v>0.3131944444444445</v>
      </c>
      <c r="Q70" s="352"/>
      <c r="R70" s="352">
        <v>0.3131944444444445</v>
      </c>
      <c r="S70" s="354"/>
      <c r="T70" s="343">
        <v>0.42499999999999999</v>
      </c>
      <c r="U70" s="347"/>
      <c r="V70" s="375">
        <v>0.6381944444444444</v>
      </c>
      <c r="W70" s="375"/>
      <c r="AA70" s="358" t="s">
        <v>151</v>
      </c>
      <c r="AB70" s="358"/>
      <c r="AC70" s="358"/>
      <c r="AD70" s="359"/>
      <c r="AE70" s="351">
        <v>0.68124999999999991</v>
      </c>
      <c r="AF70" s="352"/>
      <c r="AG70" s="352" t="s">
        <v>6</v>
      </c>
      <c r="AH70" s="352"/>
      <c r="AI70" s="353" t="s">
        <v>155</v>
      </c>
      <c r="AJ70" s="353"/>
      <c r="AK70" s="352" t="s">
        <v>6</v>
      </c>
      <c r="AL70" s="354"/>
      <c r="BA70" s="124"/>
      <c r="BB70" s="359" t="s">
        <v>57</v>
      </c>
      <c r="BC70" s="360"/>
      <c r="BD70" s="360"/>
      <c r="BE70" s="361"/>
      <c r="BF70" s="346">
        <v>0.53611111111111098</v>
      </c>
      <c r="BG70" s="347"/>
      <c r="BI70" s="358" t="s">
        <v>54</v>
      </c>
      <c r="BJ70" s="358"/>
      <c r="BK70" s="358"/>
      <c r="BL70" s="358"/>
      <c r="BM70" s="352">
        <v>0.39444444444444443</v>
      </c>
      <c r="BN70" s="352"/>
      <c r="BO70" s="346">
        <v>0.58333333333333337</v>
      </c>
      <c r="BP70" s="347"/>
      <c r="BR70" s="426" t="s">
        <v>120</v>
      </c>
      <c r="BS70" s="427"/>
      <c r="BT70" s="427"/>
      <c r="BU70" s="427"/>
      <c r="BV70" s="419">
        <v>0.41805555555555557</v>
      </c>
      <c r="BW70" s="422"/>
      <c r="BX70" s="419"/>
      <c r="BY70" s="420"/>
      <c r="CA70" s="424" t="s">
        <v>120</v>
      </c>
      <c r="CB70" s="425"/>
      <c r="CC70" s="425"/>
      <c r="CD70" s="425"/>
      <c r="CE70" s="419">
        <v>0.68680555555555545</v>
      </c>
      <c r="CF70" s="422"/>
      <c r="CG70" s="404" t="s">
        <v>6</v>
      </c>
      <c r="CH70" s="405"/>
      <c r="CJ70" s="127"/>
      <c r="CK70" s="342">
        <f t="shared" si="0"/>
        <v>0.41458333333333336</v>
      </c>
      <c r="CL70" s="343"/>
      <c r="CM70" s="342"/>
      <c r="CN70" s="343"/>
      <c r="CP70" s="127">
        <f t="shared" si="2"/>
        <v>3.472222222222222E-3</v>
      </c>
      <c r="CQ70" s="127">
        <f t="shared" si="3"/>
        <v>3.472222222222222E-3</v>
      </c>
    </row>
    <row r="71" spans="1:95" ht="15" customHeight="1">
      <c r="A71" s="348" t="s">
        <v>12</v>
      </c>
      <c r="B71" s="349"/>
      <c r="C71" s="349"/>
      <c r="D71" s="350"/>
      <c r="E71" s="390">
        <v>0.39444444444444443</v>
      </c>
      <c r="F71" s="391"/>
      <c r="G71" s="342">
        <v>0.60416666666666663</v>
      </c>
      <c r="H71" s="347"/>
      <c r="I71" s="352">
        <v>0.60416666666666663</v>
      </c>
      <c r="J71" s="354"/>
      <c r="K71" s="30"/>
      <c r="L71" s="358" t="s">
        <v>157</v>
      </c>
      <c r="M71" s="358"/>
      <c r="N71" s="358"/>
      <c r="O71" s="372"/>
      <c r="P71" s="347">
        <v>0.3131944444444445</v>
      </c>
      <c r="Q71" s="352"/>
      <c r="R71" s="352">
        <v>0.3131944444444445</v>
      </c>
      <c r="S71" s="354"/>
      <c r="T71" s="343">
        <v>0.42499999999999999</v>
      </c>
      <c r="U71" s="347"/>
      <c r="V71" s="375">
        <v>0.6381944444444444</v>
      </c>
      <c r="W71" s="375"/>
      <c r="AA71" s="358" t="s">
        <v>64</v>
      </c>
      <c r="AB71" s="358"/>
      <c r="AC71" s="358"/>
      <c r="AD71" s="359"/>
      <c r="AE71" s="351">
        <v>0.68472222222222212</v>
      </c>
      <c r="AF71" s="352"/>
      <c r="AG71" s="352">
        <v>0.76111111111111118</v>
      </c>
      <c r="AH71" s="352"/>
      <c r="AI71" s="353">
        <v>0.68194444444444446</v>
      </c>
      <c r="AJ71" s="353"/>
      <c r="AK71" s="352">
        <v>0.78541666666666665</v>
      </c>
      <c r="AL71" s="354"/>
      <c r="BA71" s="124"/>
      <c r="BB71" s="359" t="s">
        <v>54</v>
      </c>
      <c r="BC71" s="360"/>
      <c r="BD71" s="360"/>
      <c r="BE71" s="361"/>
      <c r="BF71" s="346">
        <v>0.53680555555555554</v>
      </c>
      <c r="BG71" s="347"/>
      <c r="BI71" s="358" t="s">
        <v>57</v>
      </c>
      <c r="BJ71" s="358"/>
      <c r="BK71" s="358"/>
      <c r="BL71" s="358"/>
      <c r="BM71" s="352">
        <v>0.39513888888888882</v>
      </c>
      <c r="BN71" s="352"/>
      <c r="BO71" s="346">
        <v>0.58402777777777781</v>
      </c>
      <c r="BP71" s="347"/>
      <c r="BR71" s="426" t="s">
        <v>158</v>
      </c>
      <c r="BS71" s="427"/>
      <c r="BT71" s="427"/>
      <c r="BU71" s="427"/>
      <c r="BV71" s="419">
        <v>0.42361111111111116</v>
      </c>
      <c r="BW71" s="422"/>
      <c r="BX71" s="419"/>
      <c r="BY71" s="420"/>
      <c r="CA71" s="424" t="s">
        <v>158</v>
      </c>
      <c r="CB71" s="425"/>
      <c r="CC71" s="425"/>
      <c r="CD71" s="425"/>
      <c r="CE71" s="452">
        <v>0.68888888888888888</v>
      </c>
      <c r="CF71" s="453"/>
      <c r="CG71" s="404" t="s">
        <v>6</v>
      </c>
      <c r="CH71" s="405"/>
      <c r="CJ71" s="127"/>
      <c r="CK71" s="342">
        <f t="shared" si="0"/>
        <v>0.42013888888888895</v>
      </c>
      <c r="CL71" s="343"/>
      <c r="CM71" s="342"/>
      <c r="CN71" s="343"/>
      <c r="CP71" s="127">
        <f t="shared" si="2"/>
        <v>3.472222222222222E-3</v>
      </c>
      <c r="CQ71" s="127">
        <f t="shared" si="3"/>
        <v>3.472222222222222E-3</v>
      </c>
    </row>
    <row r="72" spans="1:95" ht="15" customHeight="1">
      <c r="A72" s="348" t="s">
        <v>159</v>
      </c>
      <c r="B72" s="349"/>
      <c r="C72" s="349"/>
      <c r="D72" s="350"/>
      <c r="E72" s="390" t="s">
        <v>6</v>
      </c>
      <c r="F72" s="391"/>
      <c r="G72" s="342">
        <v>0.60624999999999996</v>
      </c>
      <c r="H72" s="347"/>
      <c r="I72" s="352">
        <v>0.60624999999999996</v>
      </c>
      <c r="J72" s="354"/>
      <c r="K72" s="30"/>
      <c r="L72" s="358" t="s">
        <v>159</v>
      </c>
      <c r="M72" s="358"/>
      <c r="N72" s="358"/>
      <c r="O72" s="372"/>
      <c r="P72" s="347">
        <v>0.31597222222222227</v>
      </c>
      <c r="Q72" s="352"/>
      <c r="R72" s="352">
        <v>0.31597222222222227</v>
      </c>
      <c r="S72" s="354"/>
      <c r="T72" s="343">
        <v>0.42777777777777781</v>
      </c>
      <c r="U72" s="347"/>
      <c r="V72" s="375" t="s">
        <v>6</v>
      </c>
      <c r="W72" s="375"/>
      <c r="AA72" s="358" t="s">
        <v>67</v>
      </c>
      <c r="AB72" s="358"/>
      <c r="AC72" s="358"/>
      <c r="AD72" s="359"/>
      <c r="AE72" s="351">
        <v>0.68680555555555534</v>
      </c>
      <c r="AF72" s="352"/>
      <c r="AG72" s="352">
        <v>0.7631944444444444</v>
      </c>
      <c r="AH72" s="352"/>
      <c r="AI72" s="353">
        <v>0.68402777777777768</v>
      </c>
      <c r="AJ72" s="353"/>
      <c r="AK72" s="352">
        <v>0.78749999999999987</v>
      </c>
      <c r="AL72" s="354"/>
      <c r="BA72" s="124"/>
      <c r="BB72" s="359" t="s">
        <v>52</v>
      </c>
      <c r="BC72" s="360"/>
      <c r="BD72" s="360"/>
      <c r="BE72" s="361"/>
      <c r="BF72" s="346">
        <v>0.53749999999999987</v>
      </c>
      <c r="BG72" s="347"/>
      <c r="BI72" s="358" t="s">
        <v>58</v>
      </c>
      <c r="BJ72" s="358"/>
      <c r="BK72" s="358"/>
      <c r="BL72" s="358"/>
      <c r="BM72" s="352">
        <v>0.39583333333333331</v>
      </c>
      <c r="BN72" s="352"/>
      <c r="BO72" s="346">
        <v>0.58472222222222225</v>
      </c>
      <c r="BP72" s="347"/>
      <c r="BR72" s="426" t="s">
        <v>120</v>
      </c>
      <c r="BS72" s="427"/>
      <c r="BT72" s="427"/>
      <c r="BU72" s="427"/>
      <c r="BV72" s="419">
        <v>0.42569444444444443</v>
      </c>
      <c r="BW72" s="422"/>
      <c r="BX72" s="419"/>
      <c r="BY72" s="420"/>
      <c r="CA72" s="424" t="s">
        <v>158</v>
      </c>
      <c r="CB72" s="425"/>
      <c r="CC72" s="425"/>
      <c r="CD72" s="425"/>
      <c r="CE72" s="446">
        <v>0.6923611111111112</v>
      </c>
      <c r="CF72" s="451"/>
      <c r="CG72" s="404" t="s">
        <v>6</v>
      </c>
      <c r="CH72" s="405"/>
      <c r="CJ72" s="127"/>
      <c r="CK72" s="342">
        <f t="shared" si="0"/>
        <v>0.42222222222222222</v>
      </c>
      <c r="CL72" s="343"/>
      <c r="CM72" s="342"/>
      <c r="CN72" s="343"/>
      <c r="CP72" s="127">
        <f t="shared" si="2"/>
        <v>3.472222222222222E-3</v>
      </c>
      <c r="CQ72" s="127">
        <f t="shared" si="3"/>
        <v>3.472222222222222E-3</v>
      </c>
    </row>
    <row r="73" spans="1:95" ht="15" customHeight="1">
      <c r="A73" s="348" t="s">
        <v>157</v>
      </c>
      <c r="B73" s="349"/>
      <c r="C73" s="349"/>
      <c r="D73" s="350"/>
      <c r="E73" s="390">
        <v>0.39513888888888887</v>
      </c>
      <c r="F73" s="391"/>
      <c r="G73" s="342">
        <v>0.60902777777777772</v>
      </c>
      <c r="H73" s="347"/>
      <c r="I73" s="352">
        <v>0.60902777777777772</v>
      </c>
      <c r="J73" s="354"/>
      <c r="K73" s="30"/>
      <c r="L73" s="439" t="s">
        <v>32</v>
      </c>
      <c r="M73" s="439"/>
      <c r="N73" s="439"/>
      <c r="O73" s="440"/>
      <c r="P73" s="450">
        <v>0.32083333333333336</v>
      </c>
      <c r="Q73" s="448"/>
      <c r="R73" s="448">
        <v>0.32083333333333336</v>
      </c>
      <c r="S73" s="449"/>
      <c r="T73" s="343" t="s">
        <v>6</v>
      </c>
      <c r="U73" s="347"/>
      <c r="V73" s="375" t="s">
        <v>6</v>
      </c>
      <c r="W73" s="375"/>
      <c r="AA73" s="358" t="s">
        <v>146</v>
      </c>
      <c r="AB73" s="358"/>
      <c r="AC73" s="358"/>
      <c r="AD73" s="359"/>
      <c r="AE73" s="351">
        <v>0.6875</v>
      </c>
      <c r="AF73" s="352"/>
      <c r="AG73" s="352">
        <v>0.76388888888888895</v>
      </c>
      <c r="AH73" s="352"/>
      <c r="AI73" s="353">
        <v>0.68472222222222223</v>
      </c>
      <c r="AJ73" s="353"/>
      <c r="AK73" s="352">
        <v>0.78819444444444442</v>
      </c>
      <c r="AL73" s="354"/>
      <c r="BA73" s="124"/>
      <c r="BB73" s="359" t="s">
        <v>50</v>
      </c>
      <c r="BC73" s="360"/>
      <c r="BD73" s="360"/>
      <c r="BE73" s="361"/>
      <c r="BF73" s="346">
        <v>0.53749999999999987</v>
      </c>
      <c r="BG73" s="347"/>
      <c r="BI73" s="358" t="s">
        <v>55</v>
      </c>
      <c r="BJ73" s="358"/>
      <c r="BK73" s="358"/>
      <c r="BL73" s="358"/>
      <c r="BM73" s="352">
        <v>0.39652777777777776</v>
      </c>
      <c r="BN73" s="352"/>
      <c r="BO73" s="346">
        <v>0.5854166666666667</v>
      </c>
      <c r="BP73" s="347"/>
      <c r="BR73" s="426" t="s">
        <v>95</v>
      </c>
      <c r="BS73" s="427"/>
      <c r="BT73" s="427"/>
      <c r="BU73" s="427"/>
      <c r="BV73" s="419">
        <v>0.42986111111111108</v>
      </c>
      <c r="BW73" s="422"/>
      <c r="BX73" s="446">
        <v>0.42986111111111108</v>
      </c>
      <c r="BY73" s="447"/>
      <c r="CA73" s="424" t="s">
        <v>120</v>
      </c>
      <c r="CB73" s="425"/>
      <c r="CC73" s="425"/>
      <c r="CD73" s="425"/>
      <c r="CE73" s="419">
        <v>0.69444444444444431</v>
      </c>
      <c r="CF73" s="422"/>
      <c r="CG73" s="404" t="s">
        <v>6</v>
      </c>
      <c r="CH73" s="405"/>
      <c r="CJ73" s="127"/>
      <c r="CK73" s="342">
        <f t="shared" si="0"/>
        <v>0.42638888888888887</v>
      </c>
      <c r="CL73" s="343"/>
      <c r="CM73" s="342">
        <f t="shared" si="1"/>
        <v>0.42638888888888887</v>
      </c>
      <c r="CN73" s="343"/>
      <c r="CP73" s="127">
        <f t="shared" si="2"/>
        <v>3.472222222222222E-3</v>
      </c>
      <c r="CQ73" s="127">
        <f t="shared" si="3"/>
        <v>3.472222222222222E-3</v>
      </c>
    </row>
    <row r="74" spans="1:95" ht="15" customHeight="1">
      <c r="A74" s="359" t="s">
        <v>156</v>
      </c>
      <c r="B74" s="360"/>
      <c r="C74" s="360"/>
      <c r="D74" s="361"/>
      <c r="E74" s="390">
        <v>0.39513888888888887</v>
      </c>
      <c r="F74" s="391"/>
      <c r="G74" s="342">
        <v>0.60902777777777772</v>
      </c>
      <c r="H74" s="347"/>
      <c r="I74" s="352">
        <v>0.60902777777777772</v>
      </c>
      <c r="J74" s="354"/>
      <c r="K74" s="30"/>
      <c r="L74" s="441" t="s">
        <v>36</v>
      </c>
      <c r="M74" s="441"/>
      <c r="N74" s="441"/>
      <c r="O74" s="442"/>
      <c r="P74" s="443">
        <v>0.32222222222222224</v>
      </c>
      <c r="Q74" s="444"/>
      <c r="R74" s="444">
        <v>0.32222222222222224</v>
      </c>
      <c r="S74" s="445"/>
      <c r="T74" s="343" t="s">
        <v>6</v>
      </c>
      <c r="U74" s="347"/>
      <c r="V74" s="375" t="s">
        <v>6</v>
      </c>
      <c r="W74" s="375"/>
      <c r="AA74" s="358" t="s">
        <v>48</v>
      </c>
      <c r="AB74" s="358"/>
      <c r="AC74" s="358"/>
      <c r="AD74" s="359"/>
      <c r="AE74" s="351">
        <v>0.6875</v>
      </c>
      <c r="AF74" s="352"/>
      <c r="AG74" s="352">
        <v>0.76388888888888895</v>
      </c>
      <c r="AH74" s="352"/>
      <c r="AI74" s="353">
        <v>0.68472222222222223</v>
      </c>
      <c r="AJ74" s="353"/>
      <c r="AK74" s="352">
        <v>0.78819444444444442</v>
      </c>
      <c r="AL74" s="354"/>
      <c r="BA74" s="124"/>
      <c r="BB74" s="359" t="s">
        <v>43</v>
      </c>
      <c r="BC74" s="360"/>
      <c r="BD74" s="360"/>
      <c r="BE74" s="361"/>
      <c r="BF74" s="346">
        <v>0.53819444444444442</v>
      </c>
      <c r="BG74" s="347"/>
      <c r="BI74" s="358" t="s">
        <v>53</v>
      </c>
      <c r="BJ74" s="358"/>
      <c r="BK74" s="358"/>
      <c r="BL74" s="358"/>
      <c r="BM74" s="352">
        <v>0.39652777777777776</v>
      </c>
      <c r="BN74" s="352"/>
      <c r="BO74" s="346">
        <v>0.5854166666666667</v>
      </c>
      <c r="BP74" s="347"/>
      <c r="BR74" s="426" t="s">
        <v>136</v>
      </c>
      <c r="BS74" s="427"/>
      <c r="BT74" s="427"/>
      <c r="BU74" s="427"/>
      <c r="BV74" s="419">
        <v>0.43125000000000008</v>
      </c>
      <c r="BW74" s="422"/>
      <c r="BX74" s="419">
        <v>0.43125000000000008</v>
      </c>
      <c r="BY74" s="420"/>
      <c r="CA74" s="424" t="s">
        <v>95</v>
      </c>
      <c r="CB74" s="425"/>
      <c r="CC74" s="425"/>
      <c r="CD74" s="425"/>
      <c r="CE74" s="419">
        <v>0.69861111111111118</v>
      </c>
      <c r="CF74" s="422"/>
      <c r="CG74" s="437">
        <v>0.6826388888888888</v>
      </c>
      <c r="CH74" s="438"/>
      <c r="CJ74" s="127"/>
      <c r="CK74" s="342">
        <f t="shared" si="0"/>
        <v>0.42777777777777787</v>
      </c>
      <c r="CL74" s="343"/>
      <c r="CM74" s="342">
        <f t="shared" si="1"/>
        <v>0.42777777777777787</v>
      </c>
      <c r="CN74" s="343"/>
      <c r="CP74" s="127">
        <f t="shared" si="2"/>
        <v>3.472222222222222E-3</v>
      </c>
      <c r="CQ74" s="127">
        <f t="shared" si="3"/>
        <v>3.472222222222222E-3</v>
      </c>
    </row>
    <row r="75" spans="1:95" ht="15" customHeight="1">
      <c r="A75" s="359" t="s">
        <v>154</v>
      </c>
      <c r="B75" s="360"/>
      <c r="C75" s="360"/>
      <c r="D75" s="361"/>
      <c r="E75" s="390">
        <v>0.39583333333333331</v>
      </c>
      <c r="F75" s="391"/>
      <c r="G75" s="342">
        <v>0.60972222222222217</v>
      </c>
      <c r="H75" s="347"/>
      <c r="I75" s="352">
        <v>0.60972222222222217</v>
      </c>
      <c r="J75" s="354"/>
      <c r="K75" s="30"/>
      <c r="L75" s="355" t="s">
        <v>12</v>
      </c>
      <c r="M75" s="355"/>
      <c r="N75" s="355"/>
      <c r="O75" s="436"/>
      <c r="P75" s="347">
        <v>0.32569444444444445</v>
      </c>
      <c r="Q75" s="352"/>
      <c r="R75" s="352">
        <v>0.32569444444444445</v>
      </c>
      <c r="S75" s="354"/>
      <c r="T75" s="343">
        <v>0.42986111111111108</v>
      </c>
      <c r="U75" s="347"/>
      <c r="V75" s="375">
        <v>0.63888888888888884</v>
      </c>
      <c r="W75" s="375"/>
      <c r="AA75" s="358" t="s">
        <v>47</v>
      </c>
      <c r="AB75" s="358"/>
      <c r="AC75" s="358"/>
      <c r="AD75" s="359"/>
      <c r="AE75" s="351">
        <v>0.68819444444444444</v>
      </c>
      <c r="AF75" s="352"/>
      <c r="AG75" s="352">
        <v>0.76458333333333328</v>
      </c>
      <c r="AH75" s="352"/>
      <c r="AI75" s="353">
        <v>0.68541666666666667</v>
      </c>
      <c r="AJ75" s="353"/>
      <c r="AK75" s="352">
        <v>0.78888888888888886</v>
      </c>
      <c r="AL75" s="354"/>
      <c r="BA75" s="124"/>
      <c r="BB75" s="359" t="s">
        <v>46</v>
      </c>
      <c r="BC75" s="360"/>
      <c r="BD75" s="360"/>
      <c r="BE75" s="361"/>
      <c r="BF75" s="346">
        <v>0.53888888888888886</v>
      </c>
      <c r="BG75" s="347"/>
      <c r="BI75" s="358" t="s">
        <v>51</v>
      </c>
      <c r="BJ75" s="358"/>
      <c r="BK75" s="358"/>
      <c r="BL75" s="358"/>
      <c r="BM75" s="352">
        <v>0.3972222222222222</v>
      </c>
      <c r="BN75" s="352"/>
      <c r="BO75" s="346">
        <v>0.58611111111111114</v>
      </c>
      <c r="BP75" s="347"/>
      <c r="BR75" s="426" t="s">
        <v>138</v>
      </c>
      <c r="BS75" s="427"/>
      <c r="BT75" s="427"/>
      <c r="BU75" s="427"/>
      <c r="BV75" s="419">
        <v>0.43263888888888896</v>
      </c>
      <c r="BW75" s="422"/>
      <c r="BX75" s="419">
        <v>0.43263888888888896</v>
      </c>
      <c r="BY75" s="420"/>
      <c r="CA75" s="359" t="s">
        <v>98</v>
      </c>
      <c r="CB75" s="360"/>
      <c r="CC75" s="360"/>
      <c r="CD75" s="360"/>
      <c r="CE75" s="419">
        <v>0.69930555555555551</v>
      </c>
      <c r="CF75" s="422"/>
      <c r="CG75" s="404">
        <v>0.68333333333333324</v>
      </c>
      <c r="CH75" s="405"/>
      <c r="CJ75" s="127"/>
      <c r="CK75" s="342">
        <f t="shared" si="0"/>
        <v>0.42916666666666675</v>
      </c>
      <c r="CL75" s="343"/>
      <c r="CM75" s="342">
        <f t="shared" si="1"/>
        <v>0.42916666666666675</v>
      </c>
      <c r="CN75" s="343"/>
      <c r="CP75" s="127">
        <f t="shared" si="2"/>
        <v>3.472222222222222E-3</v>
      </c>
      <c r="CQ75" s="127">
        <f t="shared" si="3"/>
        <v>3.472222222222222E-3</v>
      </c>
    </row>
    <row r="76" spans="1:95" ht="15" customHeight="1">
      <c r="A76" s="359" t="s">
        <v>152</v>
      </c>
      <c r="B76" s="360"/>
      <c r="C76" s="360"/>
      <c r="D76" s="361"/>
      <c r="E76" s="390">
        <v>0.3972222222222222</v>
      </c>
      <c r="F76" s="391"/>
      <c r="G76" s="342">
        <v>0.61111111111111105</v>
      </c>
      <c r="H76" s="347"/>
      <c r="I76" s="352">
        <v>0.61111111111111105</v>
      </c>
      <c r="J76" s="354"/>
      <c r="K76" s="30"/>
      <c r="L76" s="355" t="s">
        <v>17</v>
      </c>
      <c r="M76" s="355"/>
      <c r="N76" s="355"/>
      <c r="O76" s="436"/>
      <c r="P76" s="347">
        <v>0.32569444444444445</v>
      </c>
      <c r="Q76" s="352"/>
      <c r="R76" s="352">
        <v>0.32569444444444445</v>
      </c>
      <c r="S76" s="354"/>
      <c r="T76" s="343">
        <v>0.42986111111111108</v>
      </c>
      <c r="U76" s="347"/>
      <c r="V76" s="352">
        <v>0.63888888888888884</v>
      </c>
      <c r="W76" s="352"/>
      <c r="AA76" s="358" t="s">
        <v>44</v>
      </c>
      <c r="AB76" s="358"/>
      <c r="AC76" s="358"/>
      <c r="AD76" s="359"/>
      <c r="AE76" s="351">
        <v>0.69027777777777777</v>
      </c>
      <c r="AF76" s="352"/>
      <c r="AG76" s="352">
        <v>0.76666666666666661</v>
      </c>
      <c r="AH76" s="352"/>
      <c r="AI76" s="353">
        <v>0.6875</v>
      </c>
      <c r="AJ76" s="353"/>
      <c r="AK76" s="352">
        <v>0.79097222222222219</v>
      </c>
      <c r="AL76" s="354"/>
      <c r="BA76" s="124"/>
      <c r="BB76" s="359" t="s">
        <v>24</v>
      </c>
      <c r="BC76" s="360"/>
      <c r="BD76" s="360"/>
      <c r="BE76" s="361"/>
      <c r="BF76" s="346">
        <v>0.54027777777777763</v>
      </c>
      <c r="BG76" s="347"/>
      <c r="BI76" s="358" t="s">
        <v>49</v>
      </c>
      <c r="BJ76" s="358"/>
      <c r="BK76" s="358"/>
      <c r="BL76" s="358"/>
      <c r="BM76" s="352">
        <v>0.39861111111111108</v>
      </c>
      <c r="BN76" s="352"/>
      <c r="BO76" s="346">
        <v>0.58750000000000002</v>
      </c>
      <c r="BP76" s="347"/>
      <c r="BR76" s="426" t="s">
        <v>137</v>
      </c>
      <c r="BS76" s="427"/>
      <c r="BT76" s="427"/>
      <c r="BU76" s="427"/>
      <c r="BV76" s="419">
        <v>0.43402777777777785</v>
      </c>
      <c r="BW76" s="422"/>
      <c r="BX76" s="419">
        <v>0.43402777777777785</v>
      </c>
      <c r="BY76" s="420"/>
      <c r="CA76" s="424" t="s">
        <v>109</v>
      </c>
      <c r="CB76" s="425"/>
      <c r="CC76" s="425"/>
      <c r="CD76" s="425"/>
      <c r="CE76" s="419">
        <v>0.7006944444444444</v>
      </c>
      <c r="CF76" s="422"/>
      <c r="CG76" s="404">
        <v>0.68472222222222212</v>
      </c>
      <c r="CH76" s="405"/>
      <c r="CJ76" s="127"/>
      <c r="CK76" s="342">
        <f t="shared" si="0"/>
        <v>0.43055555555555564</v>
      </c>
      <c r="CL76" s="343"/>
      <c r="CM76" s="342">
        <f t="shared" si="1"/>
        <v>0.43055555555555564</v>
      </c>
      <c r="CN76" s="343"/>
      <c r="CP76" s="127">
        <f t="shared" si="2"/>
        <v>3.472222222222222E-3</v>
      </c>
      <c r="CQ76" s="127">
        <f t="shared" si="3"/>
        <v>3.472222222222222E-3</v>
      </c>
    </row>
    <row r="77" spans="1:95" ht="15" customHeight="1">
      <c r="A77" s="359" t="s">
        <v>150</v>
      </c>
      <c r="B77" s="360"/>
      <c r="C77" s="360"/>
      <c r="D77" s="361"/>
      <c r="E77" s="390">
        <v>0.39861111111111108</v>
      </c>
      <c r="F77" s="391"/>
      <c r="G77" s="342">
        <v>0.61249999999999993</v>
      </c>
      <c r="H77" s="347"/>
      <c r="I77" s="352">
        <v>0.61249999999999993</v>
      </c>
      <c r="J77" s="354"/>
      <c r="K77" s="30"/>
      <c r="L77" s="358" t="s">
        <v>23</v>
      </c>
      <c r="M77" s="358"/>
      <c r="N77" s="358"/>
      <c r="O77" s="372"/>
      <c r="P77" s="347">
        <v>0.3263888888888889</v>
      </c>
      <c r="Q77" s="352"/>
      <c r="R77" s="352">
        <v>0.3263888888888889</v>
      </c>
      <c r="S77" s="354"/>
      <c r="T77" s="343">
        <v>0.43055555555555558</v>
      </c>
      <c r="U77" s="347"/>
      <c r="V77" s="375">
        <v>0.63958333333333328</v>
      </c>
      <c r="W77" s="375"/>
      <c r="AA77" s="358" t="s">
        <v>42</v>
      </c>
      <c r="AB77" s="358"/>
      <c r="AC77" s="358"/>
      <c r="AD77" s="359"/>
      <c r="AE77" s="351">
        <v>0.69097222222222221</v>
      </c>
      <c r="AF77" s="352"/>
      <c r="AG77" s="352">
        <v>0.76736111111111105</v>
      </c>
      <c r="AH77" s="352"/>
      <c r="AI77" s="353">
        <v>0.68819444444444444</v>
      </c>
      <c r="AJ77" s="353"/>
      <c r="AK77" s="352">
        <v>0.79166666666666663</v>
      </c>
      <c r="AL77" s="354"/>
      <c r="BA77" s="124"/>
      <c r="BB77" s="359" t="s">
        <v>27</v>
      </c>
      <c r="BC77" s="360"/>
      <c r="BD77" s="360"/>
      <c r="BE77" s="361"/>
      <c r="BF77" s="346">
        <v>0.54097222222222219</v>
      </c>
      <c r="BG77" s="347"/>
      <c r="BI77" s="358" t="s">
        <v>146</v>
      </c>
      <c r="BJ77" s="358"/>
      <c r="BK77" s="358"/>
      <c r="BL77" s="358"/>
      <c r="BM77" s="352">
        <v>0.39999999999999997</v>
      </c>
      <c r="BN77" s="352"/>
      <c r="BO77" s="346">
        <v>0.58888888888888891</v>
      </c>
      <c r="BP77" s="347"/>
      <c r="BR77" s="426" t="s">
        <v>135</v>
      </c>
      <c r="BS77" s="427"/>
      <c r="BT77" s="427"/>
      <c r="BU77" s="427"/>
      <c r="BV77" s="419">
        <v>0.43472222222222223</v>
      </c>
      <c r="BW77" s="422"/>
      <c r="BX77" s="419">
        <v>0.43472222222222223</v>
      </c>
      <c r="BY77" s="420"/>
      <c r="CA77" s="424" t="s">
        <v>111</v>
      </c>
      <c r="CB77" s="425"/>
      <c r="CC77" s="425"/>
      <c r="CD77" s="425"/>
      <c r="CE77" s="419">
        <v>0.70138888888888884</v>
      </c>
      <c r="CF77" s="422"/>
      <c r="CG77" s="404">
        <v>0.68541666666666656</v>
      </c>
      <c r="CH77" s="405"/>
      <c r="CJ77" s="127"/>
      <c r="CK77" s="342">
        <f t="shared" si="0"/>
        <v>0.43125000000000002</v>
      </c>
      <c r="CL77" s="343"/>
      <c r="CM77" s="342">
        <f t="shared" si="1"/>
        <v>0.43125000000000002</v>
      </c>
      <c r="CN77" s="343"/>
      <c r="CP77" s="127">
        <f t="shared" si="2"/>
        <v>3.472222222222222E-3</v>
      </c>
      <c r="CQ77" s="127">
        <f t="shared" si="3"/>
        <v>3.472222222222222E-3</v>
      </c>
    </row>
    <row r="78" spans="1:95" ht="15" customHeight="1">
      <c r="A78" s="359" t="s">
        <v>148</v>
      </c>
      <c r="B78" s="360"/>
      <c r="C78" s="360"/>
      <c r="D78" s="361"/>
      <c r="E78" s="390">
        <v>0.4</v>
      </c>
      <c r="F78" s="391"/>
      <c r="G78" s="342">
        <v>0.61388888888888893</v>
      </c>
      <c r="H78" s="347"/>
      <c r="I78" s="352">
        <v>0.61388888888888893</v>
      </c>
      <c r="J78" s="354"/>
      <c r="K78" s="30"/>
      <c r="L78" s="358" t="s">
        <v>19</v>
      </c>
      <c r="M78" s="358"/>
      <c r="N78" s="358"/>
      <c r="O78" s="372"/>
      <c r="P78" s="347">
        <v>0.32708333333333334</v>
      </c>
      <c r="Q78" s="352"/>
      <c r="R78" s="352">
        <v>0.32708333333333334</v>
      </c>
      <c r="S78" s="354"/>
      <c r="T78" s="343">
        <v>0.43055555555555558</v>
      </c>
      <c r="U78" s="347"/>
      <c r="V78" s="375">
        <v>0.64027777777777772</v>
      </c>
      <c r="W78" s="375"/>
      <c r="AA78" s="358" t="s">
        <v>39</v>
      </c>
      <c r="AB78" s="358"/>
      <c r="AC78" s="358"/>
      <c r="AD78" s="359"/>
      <c r="AE78" s="351">
        <v>0.6923611111111112</v>
      </c>
      <c r="AF78" s="352"/>
      <c r="AG78" s="352">
        <v>0.76875000000000004</v>
      </c>
      <c r="AH78" s="352"/>
      <c r="AI78" s="353">
        <v>0.68958333333333344</v>
      </c>
      <c r="AJ78" s="353"/>
      <c r="AK78" s="352">
        <v>0.79305555555555562</v>
      </c>
      <c r="AL78" s="354"/>
      <c r="BA78" s="124"/>
      <c r="BB78" s="359" t="s">
        <v>31</v>
      </c>
      <c r="BC78" s="360"/>
      <c r="BD78" s="360"/>
      <c r="BE78" s="361"/>
      <c r="BF78" s="346">
        <v>0.5430555555555554</v>
      </c>
      <c r="BG78" s="347"/>
      <c r="BI78" s="358" t="s">
        <v>67</v>
      </c>
      <c r="BJ78" s="358"/>
      <c r="BK78" s="358"/>
      <c r="BL78" s="358"/>
      <c r="BM78" s="352">
        <v>0.40069444444444441</v>
      </c>
      <c r="BN78" s="352"/>
      <c r="BO78" s="346">
        <v>0.58958333333333335</v>
      </c>
      <c r="BP78" s="347"/>
      <c r="BR78" s="426" t="s">
        <v>132</v>
      </c>
      <c r="BS78" s="427"/>
      <c r="BT78" s="427"/>
      <c r="BU78" s="427"/>
      <c r="BV78" s="419">
        <v>0.43541666666666673</v>
      </c>
      <c r="BW78" s="422"/>
      <c r="BX78" s="419">
        <v>0.43541666666666673</v>
      </c>
      <c r="BY78" s="420"/>
      <c r="CA78" s="359" t="s">
        <v>107</v>
      </c>
      <c r="CB78" s="360"/>
      <c r="CC78" s="360"/>
      <c r="CD78" s="360"/>
      <c r="CE78" s="404">
        <v>0.70208333333333339</v>
      </c>
      <c r="CF78" s="421"/>
      <c r="CG78" s="404">
        <v>0.68611111111111112</v>
      </c>
      <c r="CH78" s="405"/>
      <c r="CJ78" s="127"/>
      <c r="CK78" s="342">
        <f t="shared" si="0"/>
        <v>0.43194444444444452</v>
      </c>
      <c r="CL78" s="343"/>
      <c r="CM78" s="342">
        <f t="shared" si="1"/>
        <v>0.43194444444444452</v>
      </c>
      <c r="CN78" s="343"/>
      <c r="CP78" s="127">
        <f t="shared" si="2"/>
        <v>3.472222222222222E-3</v>
      </c>
      <c r="CQ78" s="127">
        <f t="shared" si="3"/>
        <v>3.472222222222222E-3</v>
      </c>
    </row>
    <row r="79" spans="1:95" ht="15" customHeight="1">
      <c r="A79" s="359" t="s">
        <v>147</v>
      </c>
      <c r="B79" s="360"/>
      <c r="C79" s="360"/>
      <c r="D79" s="361"/>
      <c r="E79" s="390">
        <v>0.40069444444444446</v>
      </c>
      <c r="F79" s="391"/>
      <c r="G79" s="342">
        <v>0.61458333333333326</v>
      </c>
      <c r="H79" s="347"/>
      <c r="I79" s="352">
        <v>0.61458333333333326</v>
      </c>
      <c r="J79" s="354"/>
      <c r="K79" s="30"/>
      <c r="L79" s="358" t="s">
        <v>28</v>
      </c>
      <c r="M79" s="358"/>
      <c r="N79" s="358"/>
      <c r="O79" s="372"/>
      <c r="P79" s="347" t="s">
        <v>6</v>
      </c>
      <c r="Q79" s="352"/>
      <c r="R79" s="352" t="s">
        <v>6</v>
      </c>
      <c r="S79" s="354"/>
      <c r="T79" s="428">
        <v>0.43263888888888885</v>
      </c>
      <c r="U79" s="373"/>
      <c r="V79" s="375" t="s">
        <v>10</v>
      </c>
      <c r="W79" s="375"/>
      <c r="AA79" s="358" t="s">
        <v>36</v>
      </c>
      <c r="AB79" s="358"/>
      <c r="AC79" s="358"/>
      <c r="AD79" s="359"/>
      <c r="AE79" s="351">
        <v>0.69305555555555554</v>
      </c>
      <c r="AF79" s="352"/>
      <c r="AG79" s="352">
        <v>0.76944444444444449</v>
      </c>
      <c r="AH79" s="352"/>
      <c r="AI79" s="353">
        <v>0.69027777777777777</v>
      </c>
      <c r="AJ79" s="353"/>
      <c r="AK79" s="352">
        <v>0.79374999999999996</v>
      </c>
      <c r="AL79" s="354"/>
      <c r="BA79" s="124"/>
      <c r="BB79" s="359" t="s">
        <v>27</v>
      </c>
      <c r="BC79" s="360"/>
      <c r="BD79" s="360"/>
      <c r="BE79" s="361"/>
      <c r="BF79" s="346">
        <v>0.54513888888888884</v>
      </c>
      <c r="BG79" s="347"/>
      <c r="BI79" s="358" t="s">
        <v>64</v>
      </c>
      <c r="BJ79" s="358"/>
      <c r="BK79" s="358"/>
      <c r="BL79" s="358"/>
      <c r="BM79" s="352">
        <v>0.40277777777777773</v>
      </c>
      <c r="BN79" s="352"/>
      <c r="BO79" s="346">
        <v>0.59166666666666667</v>
      </c>
      <c r="BP79" s="347"/>
      <c r="BR79" s="426" t="s">
        <v>12</v>
      </c>
      <c r="BS79" s="427"/>
      <c r="BT79" s="427"/>
      <c r="BU79" s="427"/>
      <c r="BV79" s="419">
        <v>0.43611111111111112</v>
      </c>
      <c r="BW79" s="422"/>
      <c r="BX79" s="419">
        <v>0.43611111111111112</v>
      </c>
      <c r="BY79" s="420"/>
      <c r="CA79" s="424" t="s">
        <v>105</v>
      </c>
      <c r="CB79" s="425"/>
      <c r="CC79" s="425"/>
      <c r="CD79" s="425"/>
      <c r="CE79" s="404">
        <v>0.70347222222222217</v>
      </c>
      <c r="CF79" s="421"/>
      <c r="CG79" s="404">
        <v>0.68749999999999989</v>
      </c>
      <c r="CH79" s="405"/>
      <c r="CJ79" s="127"/>
      <c r="CK79" s="342">
        <f t="shared" si="0"/>
        <v>0.43263888888888891</v>
      </c>
      <c r="CL79" s="343"/>
      <c r="CM79" s="342">
        <f t="shared" si="1"/>
        <v>0.43263888888888891</v>
      </c>
      <c r="CN79" s="343"/>
      <c r="CP79" s="127">
        <f t="shared" si="2"/>
        <v>3.472222222222222E-3</v>
      </c>
      <c r="CQ79" s="127">
        <f t="shared" si="3"/>
        <v>3.472222222222222E-3</v>
      </c>
    </row>
    <row r="80" spans="1:95" ht="15" customHeight="1">
      <c r="A80" s="359" t="s">
        <v>144</v>
      </c>
      <c r="B80" s="360"/>
      <c r="C80" s="360"/>
      <c r="D80" s="361"/>
      <c r="E80" s="390" t="s">
        <v>6</v>
      </c>
      <c r="F80" s="391"/>
      <c r="G80" s="342">
        <v>0.61805555555555558</v>
      </c>
      <c r="H80" s="347"/>
      <c r="I80" s="352">
        <v>0.61805555555555558</v>
      </c>
      <c r="J80" s="354"/>
      <c r="K80" s="30"/>
      <c r="L80" s="434" t="s">
        <v>14</v>
      </c>
      <c r="M80" s="434"/>
      <c r="N80" s="434"/>
      <c r="O80" s="435"/>
      <c r="P80" s="429">
        <v>0.32777777777777778</v>
      </c>
      <c r="Q80" s="430"/>
      <c r="R80" s="430">
        <v>0.32777777777777778</v>
      </c>
      <c r="S80" s="431"/>
      <c r="T80" s="432">
        <v>0.43402777777777773</v>
      </c>
      <c r="U80" s="433"/>
      <c r="V80" s="430">
        <v>0.64097222222222217</v>
      </c>
      <c r="W80" s="430"/>
      <c r="AA80" s="358" t="s">
        <v>157</v>
      </c>
      <c r="AB80" s="358"/>
      <c r="AC80" s="358"/>
      <c r="AD80" s="359"/>
      <c r="AE80" s="351">
        <v>0.69444444444444442</v>
      </c>
      <c r="AF80" s="352"/>
      <c r="AG80" s="352">
        <v>0.77083333333333326</v>
      </c>
      <c r="AH80" s="352"/>
      <c r="AI80" s="353">
        <v>0.69166666666666665</v>
      </c>
      <c r="AJ80" s="353"/>
      <c r="AK80" s="352">
        <v>0.79513888888888884</v>
      </c>
      <c r="AL80" s="354"/>
      <c r="BA80" s="124"/>
      <c r="BB80" s="359" t="s">
        <v>24</v>
      </c>
      <c r="BC80" s="360"/>
      <c r="BD80" s="360"/>
      <c r="BE80" s="361"/>
      <c r="BF80" s="346">
        <v>0.54583333333333328</v>
      </c>
      <c r="BG80" s="347"/>
      <c r="BI80" s="358" t="s">
        <v>60</v>
      </c>
      <c r="BJ80" s="358"/>
      <c r="BK80" s="358"/>
      <c r="BL80" s="358"/>
      <c r="BM80" s="352">
        <v>0.40416666666666662</v>
      </c>
      <c r="BN80" s="352"/>
      <c r="BO80" s="346">
        <v>0.59305555555555556</v>
      </c>
      <c r="BP80" s="347"/>
      <c r="BR80" s="426" t="s">
        <v>17</v>
      </c>
      <c r="BS80" s="427"/>
      <c r="BT80" s="427"/>
      <c r="BU80" s="427"/>
      <c r="BV80" s="419">
        <v>0.43611111111111112</v>
      </c>
      <c r="BW80" s="422"/>
      <c r="BX80" s="419">
        <v>0.43611111111111112</v>
      </c>
      <c r="BY80" s="420"/>
      <c r="CA80" s="424" t="s">
        <v>102</v>
      </c>
      <c r="CB80" s="425"/>
      <c r="CC80" s="425"/>
      <c r="CD80" s="425"/>
      <c r="CE80" s="404">
        <v>0.70486111111111116</v>
      </c>
      <c r="CF80" s="421"/>
      <c r="CG80" s="404">
        <v>0.68888888888888888</v>
      </c>
      <c r="CH80" s="405"/>
      <c r="CJ80" s="127"/>
      <c r="CK80" s="342">
        <f t="shared" si="0"/>
        <v>0.43263888888888891</v>
      </c>
      <c r="CL80" s="343"/>
      <c r="CM80" s="342">
        <f t="shared" si="1"/>
        <v>0.43263888888888891</v>
      </c>
      <c r="CN80" s="343"/>
      <c r="CP80" s="127">
        <f t="shared" si="2"/>
        <v>3.472222222222222E-3</v>
      </c>
      <c r="CQ80" s="127">
        <f t="shared" si="3"/>
        <v>3.472222222222222E-3</v>
      </c>
    </row>
    <row r="81" spans="1:95" ht="15" customHeight="1">
      <c r="A81" s="359" t="s">
        <v>145</v>
      </c>
      <c r="B81" s="360"/>
      <c r="C81" s="360"/>
      <c r="D81" s="361"/>
      <c r="E81" s="390" t="s">
        <v>6</v>
      </c>
      <c r="F81" s="391"/>
      <c r="G81" s="342">
        <v>0.61805555555555558</v>
      </c>
      <c r="H81" s="347"/>
      <c r="I81" s="352">
        <v>0.61805555555555558</v>
      </c>
      <c r="J81" s="354"/>
      <c r="K81" s="30"/>
      <c r="L81" s="358" t="s">
        <v>34</v>
      </c>
      <c r="M81" s="358"/>
      <c r="N81" s="358"/>
      <c r="O81" s="372"/>
      <c r="P81" s="347" t="s">
        <v>6</v>
      </c>
      <c r="Q81" s="352"/>
      <c r="R81" s="352" t="s">
        <v>6</v>
      </c>
      <c r="S81" s="354"/>
      <c r="T81" s="428">
        <v>0.43472222222222223</v>
      </c>
      <c r="U81" s="373"/>
      <c r="V81" s="375" t="s">
        <v>6</v>
      </c>
      <c r="W81" s="375"/>
      <c r="AA81" s="358" t="s">
        <v>156</v>
      </c>
      <c r="AB81" s="358"/>
      <c r="AC81" s="358"/>
      <c r="AD81" s="359"/>
      <c r="AE81" s="351">
        <v>0.69444444444444442</v>
      </c>
      <c r="AF81" s="352"/>
      <c r="AG81" s="352">
        <v>0.77083333333333326</v>
      </c>
      <c r="AH81" s="352"/>
      <c r="AI81" s="353">
        <v>0.69166666666666665</v>
      </c>
      <c r="AJ81" s="353"/>
      <c r="AK81" s="352">
        <v>0.79513888888888884</v>
      </c>
      <c r="AL81" s="354"/>
      <c r="BA81" s="124"/>
      <c r="BB81" s="359" t="s">
        <v>18</v>
      </c>
      <c r="BC81" s="360"/>
      <c r="BD81" s="360"/>
      <c r="BE81" s="361"/>
      <c r="BF81" s="346">
        <v>0.55416666666666659</v>
      </c>
      <c r="BG81" s="347"/>
      <c r="BI81" s="358" t="s">
        <v>59</v>
      </c>
      <c r="BJ81" s="358"/>
      <c r="BK81" s="358"/>
      <c r="BL81" s="358"/>
      <c r="BM81" s="352">
        <v>0.4055555555555555</v>
      </c>
      <c r="BN81" s="352"/>
      <c r="BO81" s="346">
        <v>0.59444444444444444</v>
      </c>
      <c r="BP81" s="347"/>
      <c r="BR81" s="426" t="s">
        <v>23</v>
      </c>
      <c r="BS81" s="427"/>
      <c r="BT81" s="427"/>
      <c r="BU81" s="427"/>
      <c r="BV81" s="419">
        <v>0.43680555555555556</v>
      </c>
      <c r="BW81" s="422"/>
      <c r="BX81" s="419">
        <v>0.43680555555555556</v>
      </c>
      <c r="BY81" s="420"/>
      <c r="CA81" s="424" t="s">
        <v>118</v>
      </c>
      <c r="CB81" s="425"/>
      <c r="CC81" s="425"/>
      <c r="CD81" s="425"/>
      <c r="CE81" s="404">
        <v>0.70555555555555549</v>
      </c>
      <c r="CF81" s="421"/>
      <c r="CG81" s="404">
        <v>0.68958333333333321</v>
      </c>
      <c r="CH81" s="405"/>
      <c r="CJ81" s="127"/>
      <c r="CK81" s="342">
        <f t="shared" si="0"/>
        <v>0.43333333333333335</v>
      </c>
      <c r="CL81" s="343"/>
      <c r="CM81" s="342">
        <f t="shared" si="1"/>
        <v>0.43333333333333335</v>
      </c>
      <c r="CN81" s="343"/>
      <c r="CP81" s="127">
        <f t="shared" si="2"/>
        <v>3.472222222222222E-3</v>
      </c>
      <c r="CQ81" s="127">
        <f t="shared" si="3"/>
        <v>3.472222222222222E-3</v>
      </c>
    </row>
    <row r="82" spans="1:95" ht="15" customHeight="1">
      <c r="A82" s="359" t="s">
        <v>144</v>
      </c>
      <c r="B82" s="360"/>
      <c r="C82" s="360"/>
      <c r="D82" s="361"/>
      <c r="E82" s="390" t="s">
        <v>6</v>
      </c>
      <c r="F82" s="391"/>
      <c r="G82" s="342">
        <v>0.61874999999999991</v>
      </c>
      <c r="H82" s="347"/>
      <c r="I82" s="352">
        <v>0.61874999999999991</v>
      </c>
      <c r="J82" s="354"/>
      <c r="K82" s="30"/>
      <c r="L82" s="358" t="s">
        <v>38</v>
      </c>
      <c r="M82" s="358"/>
      <c r="N82" s="358"/>
      <c r="O82" s="372"/>
      <c r="P82" s="347" t="s">
        <v>6</v>
      </c>
      <c r="Q82" s="352"/>
      <c r="R82" s="352" t="s">
        <v>6</v>
      </c>
      <c r="S82" s="354"/>
      <c r="T82" s="373">
        <v>0.43541666666666662</v>
      </c>
      <c r="U82" s="374"/>
      <c r="V82" s="375" t="s">
        <v>6</v>
      </c>
      <c r="W82" s="375"/>
      <c r="AA82" s="358" t="s">
        <v>154</v>
      </c>
      <c r="AB82" s="358"/>
      <c r="AC82" s="358"/>
      <c r="AD82" s="359"/>
      <c r="AE82" s="351">
        <v>0.69513888888888897</v>
      </c>
      <c r="AF82" s="352"/>
      <c r="AG82" s="352">
        <v>0.77152777777777781</v>
      </c>
      <c r="AH82" s="352"/>
      <c r="AI82" s="353">
        <v>0.6923611111111112</v>
      </c>
      <c r="AJ82" s="353"/>
      <c r="AK82" s="352">
        <v>0.79583333333333339</v>
      </c>
      <c r="AL82" s="354"/>
      <c r="BA82" s="124"/>
      <c r="BB82" s="359" t="s">
        <v>13</v>
      </c>
      <c r="BC82" s="360"/>
      <c r="BD82" s="360"/>
      <c r="BE82" s="361"/>
      <c r="BF82" s="346">
        <v>0.55555555555555547</v>
      </c>
      <c r="BG82" s="347"/>
      <c r="BI82" s="358" t="s">
        <v>14</v>
      </c>
      <c r="BJ82" s="358"/>
      <c r="BK82" s="358"/>
      <c r="BL82" s="358"/>
      <c r="BM82" s="352">
        <v>0.40763888888888888</v>
      </c>
      <c r="BN82" s="352"/>
      <c r="BO82" s="346">
        <v>0.59652777777777777</v>
      </c>
      <c r="BP82" s="347"/>
      <c r="BR82" s="359" t="s">
        <v>19</v>
      </c>
      <c r="BS82" s="360"/>
      <c r="BT82" s="360"/>
      <c r="BU82" s="360"/>
      <c r="BV82" s="419">
        <v>0.4375</v>
      </c>
      <c r="BW82" s="422"/>
      <c r="BX82" s="419">
        <v>0.4375</v>
      </c>
      <c r="BY82" s="420"/>
      <c r="CA82" s="358" t="s">
        <v>96</v>
      </c>
      <c r="CB82" s="358"/>
      <c r="CC82" s="358"/>
      <c r="CD82" s="359"/>
      <c r="CE82" s="404">
        <v>0.70625000000000004</v>
      </c>
      <c r="CF82" s="421"/>
      <c r="CG82" s="404">
        <v>0.69027777777777777</v>
      </c>
      <c r="CH82" s="405"/>
      <c r="CJ82" s="127"/>
      <c r="CK82" s="342">
        <f t="shared" si="0"/>
        <v>0.43402777777777779</v>
      </c>
      <c r="CL82" s="343"/>
      <c r="CM82" s="342">
        <f t="shared" si="1"/>
        <v>0.43402777777777779</v>
      </c>
      <c r="CN82" s="343"/>
      <c r="CP82" s="127">
        <f t="shared" si="2"/>
        <v>3.472222222222222E-3</v>
      </c>
      <c r="CQ82" s="127">
        <f t="shared" si="3"/>
        <v>3.472222222222222E-3</v>
      </c>
    </row>
    <row r="83" spans="1:95" ht="15" customHeight="1">
      <c r="A83" s="359" t="s">
        <v>143</v>
      </c>
      <c r="B83" s="360"/>
      <c r="C83" s="360"/>
      <c r="D83" s="361"/>
      <c r="E83" s="390">
        <v>0.40277777777777773</v>
      </c>
      <c r="F83" s="391"/>
      <c r="G83" s="342">
        <v>0.62222222222222223</v>
      </c>
      <c r="H83" s="347"/>
      <c r="I83" s="352">
        <v>0.6201388888888888</v>
      </c>
      <c r="J83" s="354"/>
      <c r="K83" s="30"/>
      <c r="L83" s="358" t="s">
        <v>25</v>
      </c>
      <c r="M83" s="358"/>
      <c r="N83" s="358"/>
      <c r="O83" s="372"/>
      <c r="P83" s="347" t="s">
        <v>6</v>
      </c>
      <c r="Q83" s="352"/>
      <c r="R83" s="352" t="s">
        <v>6</v>
      </c>
      <c r="S83" s="354"/>
      <c r="T83" s="373">
        <v>0.43611111111111112</v>
      </c>
      <c r="U83" s="374"/>
      <c r="V83" s="375" t="s">
        <v>6</v>
      </c>
      <c r="W83" s="375"/>
      <c r="AA83" s="358" t="s">
        <v>152</v>
      </c>
      <c r="AB83" s="358"/>
      <c r="AC83" s="358"/>
      <c r="AD83" s="359"/>
      <c r="AE83" s="351">
        <v>0.69652777777777775</v>
      </c>
      <c r="AF83" s="352"/>
      <c r="AG83" s="352">
        <v>0.7729166666666667</v>
      </c>
      <c r="AH83" s="352"/>
      <c r="AI83" s="353">
        <v>0.69374999999999998</v>
      </c>
      <c r="AJ83" s="353"/>
      <c r="AK83" s="352">
        <v>0.79722222222222217</v>
      </c>
      <c r="AL83" s="354"/>
      <c r="BA83" s="124"/>
      <c r="BB83" s="359" t="s">
        <v>79</v>
      </c>
      <c r="BC83" s="360"/>
      <c r="BD83" s="360"/>
      <c r="BE83" s="361"/>
      <c r="BF83" s="346">
        <v>0.55624999999999991</v>
      </c>
      <c r="BG83" s="347"/>
      <c r="BI83" s="376" t="s">
        <v>78</v>
      </c>
      <c r="BJ83" s="376"/>
      <c r="BK83" s="376"/>
      <c r="BL83" s="376"/>
      <c r="BM83" s="406">
        <v>0.45902777777777781</v>
      </c>
      <c r="BN83" s="407"/>
      <c r="BO83" s="406">
        <v>0.65208333333333335</v>
      </c>
      <c r="BP83" s="407"/>
      <c r="BR83" s="408" t="s">
        <v>14</v>
      </c>
      <c r="BS83" s="409"/>
      <c r="BT83" s="409"/>
      <c r="BU83" s="409"/>
      <c r="BV83" s="410">
        <v>0.4381944444444445</v>
      </c>
      <c r="BW83" s="411"/>
      <c r="BX83" s="410">
        <v>0.4381944444444445</v>
      </c>
      <c r="BY83" s="423"/>
      <c r="CA83" s="359" t="s">
        <v>38</v>
      </c>
      <c r="CB83" s="360"/>
      <c r="CC83" s="360"/>
      <c r="CD83" s="360"/>
      <c r="CE83" s="404">
        <v>0.70763888888888871</v>
      </c>
      <c r="CF83" s="421"/>
      <c r="CG83" s="404">
        <v>0.69166666666666643</v>
      </c>
      <c r="CH83" s="405"/>
      <c r="CJ83" s="127"/>
      <c r="CK83" s="342">
        <f t="shared" si="0"/>
        <v>0.43472222222222229</v>
      </c>
      <c r="CL83" s="343"/>
      <c r="CM83" s="342">
        <f t="shared" si="1"/>
        <v>0.43472222222222229</v>
      </c>
      <c r="CN83" s="343"/>
      <c r="CP83" s="127">
        <f t="shared" si="2"/>
        <v>3.472222222222222E-3</v>
      </c>
      <c r="CQ83" s="127">
        <f t="shared" si="3"/>
        <v>3.472222222222222E-3</v>
      </c>
    </row>
    <row r="84" spans="1:95" ht="15" customHeight="1">
      <c r="A84" s="359" t="s">
        <v>142</v>
      </c>
      <c r="B84" s="360"/>
      <c r="C84" s="360"/>
      <c r="D84" s="361"/>
      <c r="E84" s="390">
        <v>0.40347222222222223</v>
      </c>
      <c r="F84" s="391"/>
      <c r="G84" s="342">
        <v>0.62291666666666656</v>
      </c>
      <c r="H84" s="347"/>
      <c r="I84" s="352">
        <v>0.62083333333333335</v>
      </c>
      <c r="J84" s="354"/>
      <c r="K84" s="30"/>
      <c r="L84" s="358" t="s">
        <v>21</v>
      </c>
      <c r="M84" s="358"/>
      <c r="N84" s="358"/>
      <c r="O84" s="372"/>
      <c r="P84" s="347" t="s">
        <v>6</v>
      </c>
      <c r="Q84" s="352"/>
      <c r="R84" s="352" t="s">
        <v>6</v>
      </c>
      <c r="S84" s="354"/>
      <c r="T84" s="373">
        <v>0.4368055555555555</v>
      </c>
      <c r="U84" s="374"/>
      <c r="V84" s="375" t="s">
        <v>10</v>
      </c>
      <c r="W84" s="375"/>
      <c r="AA84" s="358" t="s">
        <v>150</v>
      </c>
      <c r="AB84" s="358"/>
      <c r="AC84" s="358"/>
      <c r="AD84" s="359"/>
      <c r="AE84" s="351">
        <v>0.69791666666666674</v>
      </c>
      <c r="AF84" s="352"/>
      <c r="AG84" s="352">
        <v>0.77430555555555558</v>
      </c>
      <c r="AH84" s="352"/>
      <c r="AI84" s="353">
        <v>0.69513888888888897</v>
      </c>
      <c r="AJ84" s="353"/>
      <c r="AK84" s="352">
        <v>0.79861111111111116</v>
      </c>
      <c r="AL84" s="354"/>
      <c r="BA84" s="124"/>
      <c r="BF84" s="369">
        <v>30702</v>
      </c>
      <c r="BG84" s="369"/>
      <c r="BM84" s="369">
        <v>30701</v>
      </c>
      <c r="BN84" s="369"/>
      <c r="BO84" s="369">
        <v>30701</v>
      </c>
      <c r="BP84" s="369"/>
      <c r="BR84" s="417" t="s">
        <v>78</v>
      </c>
      <c r="BS84" s="418"/>
      <c r="BT84" s="418"/>
      <c r="BU84" s="418"/>
      <c r="BV84" s="414">
        <v>0.44305555555555559</v>
      </c>
      <c r="BW84" s="381"/>
      <c r="BX84" s="414">
        <v>0.44305555555555559</v>
      </c>
      <c r="BY84" s="415"/>
      <c r="CA84" s="408" t="s">
        <v>14</v>
      </c>
      <c r="CB84" s="409"/>
      <c r="CC84" s="409"/>
      <c r="CD84" s="409"/>
      <c r="CE84" s="412">
        <v>0.70833333333333337</v>
      </c>
      <c r="CF84" s="416"/>
      <c r="CG84" s="412">
        <v>0.69236111111111109</v>
      </c>
      <c r="CH84" s="413"/>
      <c r="CJ84" s="127"/>
      <c r="CK84" s="344">
        <f t="shared" si="0"/>
        <v>0.43958333333333338</v>
      </c>
      <c r="CL84" s="345"/>
      <c r="CM84" s="344">
        <f t="shared" si="1"/>
        <v>0.43958333333333338</v>
      </c>
      <c r="CN84" s="345"/>
      <c r="CP84" s="127">
        <f t="shared" si="2"/>
        <v>3.472222222222222E-3</v>
      </c>
      <c r="CQ84" s="127">
        <f t="shared" si="3"/>
        <v>3.472222222222222E-3</v>
      </c>
    </row>
    <row r="85" spans="1:95" ht="15" customHeight="1" thickBot="1">
      <c r="A85" s="359" t="s">
        <v>141</v>
      </c>
      <c r="B85" s="360"/>
      <c r="C85" s="360"/>
      <c r="D85" s="361"/>
      <c r="E85" s="390">
        <v>0.40486111111111112</v>
      </c>
      <c r="F85" s="391"/>
      <c r="G85" s="342">
        <v>0.62430555555555556</v>
      </c>
      <c r="H85" s="347"/>
      <c r="I85" s="352">
        <v>0.62222222222222223</v>
      </c>
      <c r="J85" s="354"/>
      <c r="K85" s="30"/>
      <c r="L85" s="358" t="s">
        <v>15</v>
      </c>
      <c r="M85" s="358"/>
      <c r="N85" s="358"/>
      <c r="O85" s="372"/>
      <c r="P85" s="347" t="s">
        <v>6</v>
      </c>
      <c r="Q85" s="352"/>
      <c r="R85" s="352" t="s">
        <v>6</v>
      </c>
      <c r="S85" s="354"/>
      <c r="T85" s="373">
        <v>0.4375</v>
      </c>
      <c r="U85" s="374"/>
      <c r="V85" s="375" t="s">
        <v>10</v>
      </c>
      <c r="W85" s="375"/>
      <c r="AA85" s="358" t="s">
        <v>148</v>
      </c>
      <c r="AB85" s="358"/>
      <c r="AC85" s="358"/>
      <c r="AD85" s="359"/>
      <c r="AE85" s="351">
        <v>0.69930555555555551</v>
      </c>
      <c r="AF85" s="352"/>
      <c r="AG85" s="352">
        <v>0.77569444444444435</v>
      </c>
      <c r="AH85" s="352"/>
      <c r="AI85" s="353">
        <v>0.69652777777777775</v>
      </c>
      <c r="AJ85" s="353"/>
      <c r="AK85" s="352">
        <v>0.79999999999999993</v>
      </c>
      <c r="AL85" s="354"/>
      <c r="BA85" s="124"/>
      <c r="BF85" s="357">
        <v>322</v>
      </c>
      <c r="BG85" s="357"/>
      <c r="BM85" s="357">
        <v>321</v>
      </c>
      <c r="BN85" s="357"/>
      <c r="BO85" s="357">
        <v>321</v>
      </c>
      <c r="BP85" s="357"/>
      <c r="BV85" s="398" t="s">
        <v>3</v>
      </c>
      <c r="BW85" s="399"/>
      <c r="BX85" s="398" t="s">
        <v>4</v>
      </c>
      <c r="BY85" s="400"/>
      <c r="CA85" s="401" t="s">
        <v>78</v>
      </c>
      <c r="CB85" s="402"/>
      <c r="CC85" s="402"/>
      <c r="CD85" s="402"/>
      <c r="CE85" s="388">
        <v>0.72430555555555554</v>
      </c>
      <c r="CF85" s="389"/>
      <c r="CG85" s="388">
        <v>0.72430555555555554</v>
      </c>
      <c r="CH85" s="392"/>
    </row>
    <row r="86" spans="1:95" ht="15" customHeight="1" thickBot="1">
      <c r="E86" s="393"/>
      <c r="F86" s="393"/>
      <c r="G86" s="384" t="s">
        <v>4</v>
      </c>
      <c r="H86" s="394"/>
      <c r="I86" s="395" t="s">
        <v>3</v>
      </c>
      <c r="J86" s="396"/>
      <c r="K86" s="130"/>
      <c r="L86" s="397" t="s">
        <v>9</v>
      </c>
      <c r="M86" s="358"/>
      <c r="N86" s="358"/>
      <c r="O86" s="372"/>
      <c r="P86" s="347" t="s">
        <v>6</v>
      </c>
      <c r="Q86" s="352"/>
      <c r="R86" s="352" t="s">
        <v>6</v>
      </c>
      <c r="S86" s="354"/>
      <c r="T86" s="373">
        <v>0.4381944444444445</v>
      </c>
      <c r="U86" s="374"/>
      <c r="V86" s="375" t="s">
        <v>10</v>
      </c>
      <c r="W86" s="375"/>
      <c r="AA86" s="358" t="s">
        <v>147</v>
      </c>
      <c r="AB86" s="358"/>
      <c r="AC86" s="358"/>
      <c r="AD86" s="359"/>
      <c r="AE86" s="351">
        <v>0.70000000000000007</v>
      </c>
      <c r="AF86" s="352"/>
      <c r="AG86" s="352">
        <v>0.77638888888888891</v>
      </c>
      <c r="AH86" s="352"/>
      <c r="AI86" s="353">
        <v>0.6972222222222223</v>
      </c>
      <c r="AJ86" s="353"/>
      <c r="AK86" s="352">
        <v>0.80069444444444449</v>
      </c>
      <c r="AL86" s="354"/>
      <c r="BA86" s="124"/>
      <c r="BF86" s="357">
        <v>3070</v>
      </c>
      <c r="BG86" s="357"/>
      <c r="BM86" s="357">
        <v>3070</v>
      </c>
      <c r="BN86" s="357"/>
      <c r="BO86" s="357">
        <v>3070</v>
      </c>
      <c r="BP86" s="357"/>
      <c r="BV86" s="369"/>
      <c r="BW86" s="369"/>
      <c r="BX86" s="356"/>
      <c r="BY86" s="356"/>
      <c r="CE86" s="384" t="s">
        <v>3</v>
      </c>
      <c r="CF86" s="385"/>
      <c r="CG86" s="384" t="s">
        <v>4</v>
      </c>
      <c r="CH86" s="403"/>
    </row>
    <row r="87" spans="1:95" ht="15" customHeight="1">
      <c r="E87" s="369">
        <v>32102</v>
      </c>
      <c r="F87" s="369"/>
      <c r="G87" s="369">
        <v>33282</v>
      </c>
      <c r="H87" s="369"/>
      <c r="I87" s="369">
        <v>32272</v>
      </c>
      <c r="J87" s="369"/>
      <c r="K87" s="123"/>
      <c r="L87" s="358" t="s">
        <v>15</v>
      </c>
      <c r="M87" s="358"/>
      <c r="N87" s="358"/>
      <c r="O87" s="372"/>
      <c r="P87" s="347" t="s">
        <v>6</v>
      </c>
      <c r="Q87" s="352"/>
      <c r="R87" s="352" t="s">
        <v>6</v>
      </c>
      <c r="S87" s="354"/>
      <c r="T87" s="373">
        <v>0.43888888888888888</v>
      </c>
      <c r="U87" s="374"/>
      <c r="V87" s="375" t="s">
        <v>10</v>
      </c>
      <c r="W87" s="375"/>
      <c r="AA87" s="358" t="s">
        <v>144</v>
      </c>
      <c r="AB87" s="358"/>
      <c r="AC87" s="358"/>
      <c r="AD87" s="359"/>
      <c r="AE87" s="351">
        <v>0.70347222222222228</v>
      </c>
      <c r="AF87" s="352"/>
      <c r="AG87" s="352">
        <v>0.77986111111111112</v>
      </c>
      <c r="AH87" s="352"/>
      <c r="AI87" s="353">
        <v>0.70069444444444451</v>
      </c>
      <c r="AJ87" s="353"/>
      <c r="AK87" s="352">
        <v>0.8041666666666667</v>
      </c>
      <c r="AL87" s="354"/>
      <c r="BA87" s="124"/>
      <c r="BV87" s="357"/>
      <c r="BW87" s="357"/>
      <c r="BX87" s="357"/>
      <c r="BY87" s="357"/>
      <c r="CE87" s="356"/>
      <c r="CF87" s="356"/>
      <c r="CG87" s="356"/>
      <c r="CH87" s="356"/>
    </row>
    <row r="88" spans="1:95" ht="15" customHeight="1">
      <c r="E88" s="357">
        <v>462</v>
      </c>
      <c r="F88" s="357"/>
      <c r="G88" s="357">
        <v>447</v>
      </c>
      <c r="H88" s="357"/>
      <c r="I88" s="357">
        <v>447</v>
      </c>
      <c r="J88" s="357"/>
      <c r="L88" s="358" t="s">
        <v>21</v>
      </c>
      <c r="M88" s="358"/>
      <c r="N88" s="358"/>
      <c r="O88" s="372"/>
      <c r="P88" s="347" t="s">
        <v>6</v>
      </c>
      <c r="Q88" s="352"/>
      <c r="R88" s="352" t="s">
        <v>6</v>
      </c>
      <c r="S88" s="354"/>
      <c r="T88" s="373">
        <v>0.43958333333333338</v>
      </c>
      <c r="U88" s="374"/>
      <c r="V88" s="375" t="s">
        <v>10</v>
      </c>
      <c r="W88" s="375"/>
      <c r="AA88" s="386" t="s">
        <v>145</v>
      </c>
      <c r="AB88" s="386"/>
      <c r="AC88" s="386"/>
      <c r="AD88" s="387"/>
      <c r="AE88" s="351">
        <v>0.70347222222222228</v>
      </c>
      <c r="AF88" s="352"/>
      <c r="AG88" s="352">
        <v>0.77986111111111112</v>
      </c>
      <c r="AH88" s="352"/>
      <c r="AI88" s="353">
        <v>0.70069444444444451</v>
      </c>
      <c r="AJ88" s="353"/>
      <c r="AK88" s="352">
        <v>0.8041666666666667</v>
      </c>
      <c r="AL88" s="354"/>
      <c r="BA88" s="124"/>
      <c r="BV88" s="357">
        <v>3330</v>
      </c>
      <c r="BW88" s="357"/>
      <c r="BX88" s="357">
        <v>3345</v>
      </c>
      <c r="BY88" s="357"/>
      <c r="CE88" s="357"/>
      <c r="CF88" s="357"/>
      <c r="CG88" s="357"/>
      <c r="CH88" s="357"/>
    </row>
    <row r="89" spans="1:95" ht="15" customHeight="1">
      <c r="E89" s="357">
        <v>3210</v>
      </c>
      <c r="F89" s="357"/>
      <c r="G89" s="357">
        <v>3228</v>
      </c>
      <c r="H89" s="357"/>
      <c r="I89" s="357">
        <v>3227</v>
      </c>
      <c r="J89" s="357"/>
      <c r="L89" s="358" t="s">
        <v>25</v>
      </c>
      <c r="M89" s="358"/>
      <c r="N89" s="358"/>
      <c r="O89" s="372"/>
      <c r="P89" s="347" t="s">
        <v>6</v>
      </c>
      <c r="Q89" s="352"/>
      <c r="R89" s="352" t="s">
        <v>6</v>
      </c>
      <c r="S89" s="354"/>
      <c r="T89" s="373">
        <v>0.44027777777777777</v>
      </c>
      <c r="U89" s="374"/>
      <c r="V89" s="375" t="s">
        <v>10</v>
      </c>
      <c r="W89" s="375"/>
      <c r="AA89" s="358" t="s">
        <v>144</v>
      </c>
      <c r="AB89" s="358"/>
      <c r="AC89" s="358"/>
      <c r="AD89" s="359"/>
      <c r="AE89" s="351">
        <v>0.70416666666666661</v>
      </c>
      <c r="AF89" s="352"/>
      <c r="AG89" s="352">
        <v>0.78055555555555556</v>
      </c>
      <c r="AH89" s="352"/>
      <c r="AI89" s="353">
        <v>0.70138888888888884</v>
      </c>
      <c r="AJ89" s="353"/>
      <c r="AK89" s="352">
        <v>0.80486111111111103</v>
      </c>
      <c r="AL89" s="354"/>
      <c r="BA89" s="124"/>
      <c r="CE89" s="357">
        <v>3330</v>
      </c>
      <c r="CF89" s="357"/>
      <c r="CG89" s="357">
        <v>3345</v>
      </c>
      <c r="CH89" s="357"/>
    </row>
    <row r="90" spans="1:95" ht="15" customHeight="1">
      <c r="L90" s="358" t="s">
        <v>38</v>
      </c>
      <c r="M90" s="358"/>
      <c r="N90" s="358"/>
      <c r="O90" s="372"/>
      <c r="P90" s="347" t="s">
        <v>6</v>
      </c>
      <c r="Q90" s="352"/>
      <c r="R90" s="352" t="s">
        <v>6</v>
      </c>
      <c r="S90" s="354"/>
      <c r="T90" s="373">
        <v>0.44097222222222227</v>
      </c>
      <c r="U90" s="374"/>
      <c r="V90" s="375" t="s">
        <v>10</v>
      </c>
      <c r="W90" s="375"/>
      <c r="AA90" s="358" t="s">
        <v>143</v>
      </c>
      <c r="AB90" s="358"/>
      <c r="AC90" s="358"/>
      <c r="AD90" s="359"/>
      <c r="AE90" s="351">
        <v>0.70763888888888893</v>
      </c>
      <c r="AF90" s="352"/>
      <c r="AG90" s="352">
        <v>0.78402777777777766</v>
      </c>
      <c r="AH90" s="352"/>
      <c r="AI90" s="353">
        <v>0.70277777777777783</v>
      </c>
      <c r="AJ90" s="353"/>
      <c r="AK90" s="352">
        <v>0.80625000000000002</v>
      </c>
      <c r="AL90" s="354"/>
      <c r="BA90" s="124"/>
    </row>
    <row r="91" spans="1:95" ht="15" customHeight="1">
      <c r="L91" s="358" t="s">
        <v>14</v>
      </c>
      <c r="M91" s="358"/>
      <c r="N91" s="358"/>
      <c r="O91" s="372"/>
      <c r="P91" s="347" t="s">
        <v>6</v>
      </c>
      <c r="Q91" s="352"/>
      <c r="R91" s="352" t="s">
        <v>6</v>
      </c>
      <c r="S91" s="354"/>
      <c r="T91" s="373">
        <v>0.44166666666666665</v>
      </c>
      <c r="U91" s="374"/>
      <c r="V91" s="375" t="s">
        <v>10</v>
      </c>
      <c r="W91" s="375"/>
      <c r="AA91" s="358" t="s">
        <v>142</v>
      </c>
      <c r="AB91" s="358"/>
      <c r="AC91" s="358"/>
      <c r="AD91" s="359"/>
      <c r="AE91" s="351">
        <v>0.70833333333333337</v>
      </c>
      <c r="AF91" s="352"/>
      <c r="AG91" s="352">
        <v>0.78472222222222221</v>
      </c>
      <c r="AH91" s="352"/>
      <c r="AI91" s="353">
        <v>0.70347222222222228</v>
      </c>
      <c r="AJ91" s="353"/>
      <c r="AK91" s="352">
        <v>0.80694444444444446</v>
      </c>
      <c r="AL91" s="354"/>
      <c r="BA91" s="124"/>
    </row>
    <row r="92" spans="1:95" ht="15" customHeight="1" thickBot="1">
      <c r="L92" s="376" t="s">
        <v>78</v>
      </c>
      <c r="M92" s="376"/>
      <c r="N92" s="376"/>
      <c r="O92" s="377"/>
      <c r="P92" s="378">
        <v>0.3576388888888889</v>
      </c>
      <c r="Q92" s="379"/>
      <c r="R92" s="379">
        <v>0.3576388888888889</v>
      </c>
      <c r="S92" s="380"/>
      <c r="T92" s="381">
        <v>0.4465277777777778</v>
      </c>
      <c r="U92" s="382"/>
      <c r="V92" s="383">
        <v>0.4465277777777778</v>
      </c>
      <c r="W92" s="383"/>
      <c r="AA92" s="358" t="s">
        <v>141</v>
      </c>
      <c r="AB92" s="358"/>
      <c r="AC92" s="358"/>
      <c r="AD92" s="359"/>
      <c r="AE92" s="351">
        <v>0.70972222222222225</v>
      </c>
      <c r="AF92" s="352"/>
      <c r="AG92" s="352">
        <v>0.78611111111111109</v>
      </c>
      <c r="AH92" s="352"/>
      <c r="AI92" s="353">
        <v>0.70486111111111105</v>
      </c>
      <c r="AJ92" s="353"/>
      <c r="AK92" s="352">
        <v>0.80833333333333324</v>
      </c>
      <c r="AL92" s="354"/>
      <c r="BA92" s="124"/>
    </row>
    <row r="93" spans="1:95" ht="15" customHeight="1" thickBot="1">
      <c r="P93" s="356">
        <v>32031</v>
      </c>
      <c r="Q93" s="356"/>
      <c r="R93" s="356">
        <v>32021</v>
      </c>
      <c r="S93" s="356"/>
      <c r="T93" s="369">
        <v>32261</v>
      </c>
      <c r="U93" s="369"/>
      <c r="V93" s="369">
        <v>32101</v>
      </c>
      <c r="W93" s="369"/>
      <c r="AA93" s="8"/>
      <c r="AE93" s="364" t="s">
        <v>4</v>
      </c>
      <c r="AF93" s="365"/>
      <c r="AG93" s="365"/>
      <c r="AH93" s="365"/>
      <c r="AI93" s="366" t="s">
        <v>3</v>
      </c>
      <c r="AJ93" s="367"/>
      <c r="AK93" s="367"/>
      <c r="AL93" s="368"/>
      <c r="BA93" s="124"/>
    </row>
    <row r="94" spans="1:95" ht="15" customHeight="1">
      <c r="P94" s="357">
        <v>421</v>
      </c>
      <c r="Q94" s="357"/>
      <c r="R94" s="357">
        <v>421</v>
      </c>
      <c r="S94" s="357"/>
      <c r="T94" s="357">
        <v>446</v>
      </c>
      <c r="U94" s="357"/>
      <c r="V94" s="357">
        <v>461</v>
      </c>
      <c r="W94" s="357"/>
      <c r="AE94" s="356">
        <v>32342</v>
      </c>
      <c r="AF94" s="356"/>
      <c r="AG94" s="356">
        <v>32322</v>
      </c>
      <c r="AH94" s="356"/>
      <c r="AI94" s="356">
        <v>32332</v>
      </c>
      <c r="AJ94" s="356"/>
      <c r="AK94" s="356">
        <v>32312</v>
      </c>
      <c r="AL94" s="356"/>
      <c r="BA94" s="124"/>
    </row>
    <row r="95" spans="1:95" ht="15" customHeight="1">
      <c r="P95" s="357">
        <v>3202</v>
      </c>
      <c r="Q95" s="357"/>
      <c r="R95" s="357">
        <v>3202</v>
      </c>
      <c r="S95" s="357"/>
      <c r="T95" s="357">
        <v>3226</v>
      </c>
      <c r="U95" s="357"/>
      <c r="V95" s="357">
        <v>3210</v>
      </c>
      <c r="W95" s="357"/>
      <c r="AE95" s="370">
        <v>524</v>
      </c>
      <c r="AF95" s="371"/>
      <c r="AG95" s="370">
        <v>522</v>
      </c>
      <c r="AH95" s="371"/>
      <c r="AI95" s="370">
        <v>523</v>
      </c>
      <c r="AJ95" s="371"/>
      <c r="AK95" s="370">
        <v>522</v>
      </c>
      <c r="AL95" s="371"/>
      <c r="BA95" s="124"/>
    </row>
    <row r="96" spans="1:95" ht="15" customHeight="1">
      <c r="AE96" s="357">
        <v>3234</v>
      </c>
      <c r="AF96" s="357"/>
      <c r="AG96" s="357">
        <v>3232</v>
      </c>
      <c r="AH96" s="357"/>
      <c r="AI96" s="357">
        <v>3233</v>
      </c>
      <c r="AJ96" s="357"/>
      <c r="AK96" s="357">
        <v>3231</v>
      </c>
      <c r="AL96" s="357"/>
      <c r="BA96" s="124"/>
    </row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40" spans="65:77">
      <c r="BM140" s="91"/>
      <c r="BN140" s="91"/>
      <c r="BX140" s="91"/>
      <c r="BY140" s="91"/>
    </row>
    <row r="141" spans="65:77">
      <c r="BM141" s="91"/>
      <c r="BN141" s="91"/>
      <c r="BX141" s="91"/>
      <c r="BY141" s="91"/>
    </row>
    <row r="142" spans="65:77">
      <c r="BM142" s="91"/>
      <c r="BN142" s="91"/>
      <c r="BX142" s="91"/>
      <c r="BY142" s="91"/>
    </row>
    <row r="143" spans="65:77">
      <c r="BM143" s="91"/>
      <c r="BN143" s="91"/>
      <c r="BX143" s="91"/>
      <c r="BY143" s="91"/>
    </row>
    <row r="144" spans="65:77">
      <c r="BM144" s="91"/>
      <c r="BN144" s="91"/>
      <c r="BX144" s="91"/>
      <c r="BY144" s="91"/>
    </row>
    <row r="145" spans="51:77">
      <c r="BM145" s="91"/>
      <c r="BN145" s="91"/>
      <c r="BX145" s="91"/>
      <c r="BY145" s="91"/>
    </row>
    <row r="146" spans="51:77">
      <c r="BM146" s="91"/>
      <c r="BN146" s="91"/>
      <c r="BX146" s="91"/>
      <c r="BY146" s="91"/>
    </row>
    <row r="147" spans="51:77">
      <c r="BM147" s="91"/>
      <c r="BN147" s="91"/>
      <c r="BX147" s="91"/>
      <c r="BY147" s="91"/>
    </row>
    <row r="148" spans="51:77">
      <c r="BM148" s="91"/>
      <c r="BN148" s="91"/>
      <c r="BX148" s="91"/>
      <c r="BY148" s="91"/>
    </row>
    <row r="149" spans="51:77">
      <c r="BM149" s="91"/>
      <c r="BN149" s="91"/>
      <c r="BX149" s="91"/>
      <c r="BY149" s="91"/>
    </row>
    <row r="150" spans="51:77">
      <c r="BM150" s="91"/>
      <c r="BN150" s="91"/>
      <c r="BX150" s="91"/>
      <c r="BY150" s="91"/>
    </row>
    <row r="151" spans="51:77">
      <c r="BM151" s="91"/>
      <c r="BN151" s="91"/>
      <c r="BX151" s="91"/>
      <c r="BY151" s="91"/>
    </row>
    <row r="152" spans="51:77">
      <c r="BM152" s="91"/>
      <c r="BN152" s="91"/>
      <c r="BX152" s="91"/>
      <c r="BY152" s="91"/>
    </row>
    <row r="153" spans="51:77">
      <c r="BM153" s="91"/>
      <c r="BN153" s="91"/>
      <c r="BX153" s="91"/>
      <c r="BY153" s="91"/>
    </row>
    <row r="154" spans="51:77">
      <c r="BM154" s="91"/>
      <c r="BN154" s="91"/>
      <c r="BX154" s="91"/>
      <c r="BY154" s="91"/>
    </row>
    <row r="155" spans="51:77">
      <c r="BM155" s="91"/>
      <c r="BN155" s="91"/>
      <c r="BX155" s="91"/>
      <c r="BY155" s="91"/>
    </row>
    <row r="156" spans="51:77">
      <c r="BM156" s="91"/>
      <c r="BN156" s="91"/>
      <c r="BX156" s="91"/>
      <c r="BY156" s="91"/>
    </row>
    <row r="157" spans="51:77">
      <c r="BM157" s="91"/>
      <c r="BN157" s="91"/>
      <c r="BX157" s="91"/>
      <c r="BY157" s="91"/>
    </row>
    <row r="158" spans="51:77">
      <c r="BM158" s="91"/>
      <c r="BN158" s="91"/>
      <c r="BX158" s="91"/>
      <c r="BY158" s="91"/>
    </row>
    <row r="159" spans="51:77">
      <c r="BM159" s="91"/>
      <c r="BN159" s="91"/>
      <c r="BX159" s="91"/>
      <c r="BY159" s="91"/>
    </row>
    <row r="160" spans="51:77">
      <c r="AY160" s="91"/>
      <c r="AZ160" s="91"/>
      <c r="BA160" s="91"/>
      <c r="BB160" s="91"/>
      <c r="BC160" s="91"/>
      <c r="BD160" s="91"/>
      <c r="BE160" s="91"/>
      <c r="BF160" s="91"/>
      <c r="BG160" s="91"/>
      <c r="BK160" s="91"/>
      <c r="BL160" s="91"/>
      <c r="BM160" s="91"/>
      <c r="BN160" s="91"/>
      <c r="BX160" s="91"/>
      <c r="BY160" s="91"/>
    </row>
    <row r="161" spans="17:77">
      <c r="Q161" s="91"/>
      <c r="R161" s="91"/>
      <c r="AY161" s="91"/>
      <c r="AZ161" s="91"/>
      <c r="BA161" s="91"/>
      <c r="BB161" s="91"/>
      <c r="BC161" s="91"/>
      <c r="BD161" s="91"/>
      <c r="BE161" s="91"/>
      <c r="BF161" s="91"/>
      <c r="BG161" s="91"/>
      <c r="BK161" s="91"/>
      <c r="BL161" s="91"/>
      <c r="BM161" s="91"/>
      <c r="BN161" s="91"/>
      <c r="BX161" s="91"/>
      <c r="BY161" s="91"/>
    </row>
    <row r="162" spans="17:77">
      <c r="Q162" s="91"/>
      <c r="R162" s="91"/>
      <c r="AY162" s="91"/>
      <c r="AZ162" s="91"/>
      <c r="BA162" s="91"/>
      <c r="BB162" s="91"/>
      <c r="BC162" s="91"/>
      <c r="BD162" s="91"/>
      <c r="BE162" s="91"/>
      <c r="BF162" s="91"/>
      <c r="BG162" s="91"/>
      <c r="BK162" s="91"/>
      <c r="BL162" s="91"/>
      <c r="BM162" s="91"/>
      <c r="BN162" s="91"/>
      <c r="BX162" s="91"/>
      <c r="BY162" s="91"/>
    </row>
    <row r="163" spans="17:77">
      <c r="Q163" s="91"/>
      <c r="R163" s="91"/>
      <c r="AY163" s="91"/>
      <c r="AZ163" s="91"/>
      <c r="BA163" s="91"/>
      <c r="BB163" s="91"/>
      <c r="BC163" s="91"/>
      <c r="BD163" s="91"/>
      <c r="BE163" s="91"/>
      <c r="BF163" s="91"/>
      <c r="BG163" s="91"/>
      <c r="BK163" s="91"/>
      <c r="BL163" s="91"/>
      <c r="BM163" s="91"/>
      <c r="BN163" s="91"/>
      <c r="BX163" s="91"/>
      <c r="BY163" s="91"/>
    </row>
    <row r="164" spans="17:77">
      <c r="Q164" s="91"/>
      <c r="R164" s="91"/>
      <c r="AY164" s="91"/>
      <c r="AZ164" s="91"/>
      <c r="BA164" s="91"/>
      <c r="BB164" s="91"/>
      <c r="BC164" s="91"/>
      <c r="BD164" s="91"/>
      <c r="BE164" s="91"/>
      <c r="BF164" s="91"/>
      <c r="BG164" s="91"/>
      <c r="BK164" s="91"/>
      <c r="BL164" s="91"/>
      <c r="BM164" s="91"/>
      <c r="BN164" s="91"/>
      <c r="BX164" s="91"/>
      <c r="BY164" s="91"/>
    </row>
    <row r="165" spans="17:77">
      <c r="Q165" s="91"/>
      <c r="R165" s="91"/>
      <c r="AY165" s="91"/>
      <c r="AZ165" s="91"/>
      <c r="BA165" s="91"/>
      <c r="BB165" s="91"/>
      <c r="BC165" s="91"/>
      <c r="BD165" s="91"/>
      <c r="BE165" s="91"/>
      <c r="BF165" s="91"/>
      <c r="BG165" s="91"/>
      <c r="BK165" s="91"/>
      <c r="BL165" s="91"/>
      <c r="BM165" s="91"/>
      <c r="BN165" s="91"/>
      <c r="BX165" s="91"/>
      <c r="BY165" s="91"/>
    </row>
    <row r="166" spans="17:77">
      <c r="Q166" s="91"/>
      <c r="R166" s="91"/>
      <c r="AY166" s="91"/>
      <c r="AZ166" s="91"/>
      <c r="BA166" s="91"/>
      <c r="BB166" s="91"/>
      <c r="BC166" s="91"/>
      <c r="BD166" s="91"/>
      <c r="BE166" s="91"/>
      <c r="BF166" s="91"/>
      <c r="BG166" s="91"/>
      <c r="BK166" s="91"/>
      <c r="BL166" s="91"/>
      <c r="BM166" s="91"/>
      <c r="BN166" s="91"/>
      <c r="BX166" s="91"/>
      <c r="BY166" s="91"/>
    </row>
    <row r="167" spans="17:77">
      <c r="Q167" s="91"/>
      <c r="R167" s="91"/>
      <c r="AY167" s="91"/>
      <c r="AZ167" s="91"/>
      <c r="BA167" s="91"/>
      <c r="BB167" s="91"/>
      <c r="BC167" s="91"/>
      <c r="BD167" s="91"/>
      <c r="BE167" s="91"/>
      <c r="BF167" s="91"/>
      <c r="BG167" s="91"/>
      <c r="BK167" s="91"/>
      <c r="BL167" s="91"/>
      <c r="BM167" s="91"/>
      <c r="BN167" s="91"/>
      <c r="BX167" s="91"/>
      <c r="BY167" s="91"/>
    </row>
    <row r="168" spans="17:77">
      <c r="Q168" s="91"/>
      <c r="R168" s="91"/>
      <c r="AY168" s="91"/>
      <c r="AZ168" s="91"/>
      <c r="BA168" s="91"/>
      <c r="BB168" s="91"/>
      <c r="BC168" s="91"/>
      <c r="BD168" s="91"/>
      <c r="BE168" s="91"/>
      <c r="BF168" s="91"/>
      <c r="BG168" s="91"/>
      <c r="BK168" s="91"/>
      <c r="BL168" s="91"/>
      <c r="BM168" s="91"/>
      <c r="BN168" s="91"/>
      <c r="BX168" s="91"/>
      <c r="BY168" s="91"/>
    </row>
    <row r="169" spans="17:77">
      <c r="Q169" s="91"/>
      <c r="R169" s="91"/>
      <c r="AY169" s="91"/>
      <c r="AZ169" s="91"/>
      <c r="BA169" s="91"/>
      <c r="BB169" s="91"/>
      <c r="BC169" s="91"/>
      <c r="BD169" s="91"/>
      <c r="BE169" s="91"/>
      <c r="BF169" s="91"/>
      <c r="BG169" s="91"/>
      <c r="BK169" s="91"/>
      <c r="BL169" s="91"/>
      <c r="BM169" s="91"/>
      <c r="BN169" s="91"/>
      <c r="BX169" s="91"/>
      <c r="BY169" s="91"/>
    </row>
    <row r="170" spans="17:77">
      <c r="Q170" s="91"/>
      <c r="R170" s="91"/>
      <c r="AY170" s="91"/>
      <c r="AZ170" s="91"/>
      <c r="BA170" s="91"/>
      <c r="BB170" s="91"/>
      <c r="BC170" s="91"/>
      <c r="BD170" s="91"/>
      <c r="BE170" s="91"/>
      <c r="BF170" s="91"/>
      <c r="BG170" s="91"/>
      <c r="BK170" s="91"/>
      <c r="BL170" s="91"/>
      <c r="BM170" s="91"/>
      <c r="BN170" s="91"/>
      <c r="BX170" s="91"/>
      <c r="BY170" s="91"/>
    </row>
    <row r="171" spans="17:77">
      <c r="Q171" s="91"/>
      <c r="R171" s="91"/>
      <c r="AY171" s="91"/>
      <c r="AZ171" s="91"/>
      <c r="BA171" s="91"/>
      <c r="BB171" s="91"/>
      <c r="BC171" s="91"/>
      <c r="BD171" s="91"/>
      <c r="BE171" s="91"/>
      <c r="BF171" s="91"/>
      <c r="BG171" s="91"/>
      <c r="BK171" s="91"/>
      <c r="BL171" s="91"/>
      <c r="BM171" s="91"/>
      <c r="BN171" s="91"/>
      <c r="BX171" s="91"/>
      <c r="BY171" s="91"/>
    </row>
    <row r="172" spans="17:77">
      <c r="Q172" s="91"/>
      <c r="R172" s="91"/>
      <c r="AY172" s="91"/>
      <c r="AZ172" s="91"/>
      <c r="BA172" s="91"/>
      <c r="BB172" s="91"/>
      <c r="BC172" s="91"/>
      <c r="BD172" s="91"/>
      <c r="BE172" s="91"/>
      <c r="BF172" s="91"/>
      <c r="BG172" s="91"/>
      <c r="BK172" s="91"/>
      <c r="BL172" s="91"/>
      <c r="BM172" s="91"/>
      <c r="BN172" s="91"/>
      <c r="BX172" s="91"/>
      <c r="BY172" s="91"/>
    </row>
    <row r="173" spans="17:77">
      <c r="Q173" s="91"/>
      <c r="R173" s="91"/>
      <c r="AY173" s="91"/>
      <c r="AZ173" s="91"/>
      <c r="BA173" s="91"/>
      <c r="BB173" s="91"/>
      <c r="BC173" s="91"/>
      <c r="BD173" s="91"/>
      <c r="BE173" s="91"/>
      <c r="BF173" s="91"/>
      <c r="BG173" s="91"/>
      <c r="BK173" s="91"/>
      <c r="BL173" s="91"/>
      <c r="BM173" s="91"/>
      <c r="BN173" s="91"/>
      <c r="BX173" s="91"/>
      <c r="BY173" s="91"/>
    </row>
    <row r="174" spans="17:77">
      <c r="Q174" s="91"/>
      <c r="R174" s="91"/>
      <c r="AY174" s="91"/>
      <c r="AZ174" s="91"/>
      <c r="BA174" s="91"/>
      <c r="BB174" s="91"/>
      <c r="BC174" s="91"/>
      <c r="BD174" s="91"/>
      <c r="BE174" s="91"/>
      <c r="BF174" s="91"/>
      <c r="BG174" s="91"/>
      <c r="BK174" s="91"/>
      <c r="BL174" s="91"/>
      <c r="BM174" s="91"/>
      <c r="BN174" s="91"/>
      <c r="BX174" s="91"/>
      <c r="BY174" s="91"/>
    </row>
    <row r="175" spans="17:77">
      <c r="Q175" s="91"/>
      <c r="R175" s="91"/>
      <c r="AY175" s="91"/>
      <c r="AZ175" s="91"/>
      <c r="BA175" s="91"/>
      <c r="BB175" s="91"/>
      <c r="BC175" s="91"/>
      <c r="BD175" s="91"/>
      <c r="BE175" s="91"/>
      <c r="BF175" s="91"/>
      <c r="BG175" s="91"/>
      <c r="BK175" s="91"/>
      <c r="BL175" s="91"/>
      <c r="BM175" s="91"/>
      <c r="BN175" s="91"/>
      <c r="BX175" s="91"/>
      <c r="BY175" s="91"/>
    </row>
    <row r="176" spans="17:77">
      <c r="Q176" s="91"/>
      <c r="R176" s="91"/>
      <c r="AY176" s="91"/>
      <c r="AZ176" s="91"/>
      <c r="BA176" s="91"/>
      <c r="BB176" s="91"/>
      <c r="BC176" s="91"/>
      <c r="BD176" s="91"/>
      <c r="BE176" s="91"/>
      <c r="BF176" s="91"/>
      <c r="BG176" s="91"/>
      <c r="BK176" s="91"/>
      <c r="BL176" s="91"/>
      <c r="BM176" s="91"/>
      <c r="BN176" s="91"/>
      <c r="BX176" s="91"/>
      <c r="BY176" s="91"/>
    </row>
    <row r="177" spans="17:77">
      <c r="Q177" s="91"/>
      <c r="R177" s="91"/>
      <c r="AY177" s="91"/>
      <c r="AZ177" s="91"/>
      <c r="BA177" s="91"/>
      <c r="BB177" s="91"/>
      <c r="BC177" s="91"/>
      <c r="BD177" s="91"/>
      <c r="BE177" s="91"/>
      <c r="BF177" s="91"/>
      <c r="BG177" s="91"/>
      <c r="BK177" s="91"/>
      <c r="BL177" s="91"/>
      <c r="BM177" s="91"/>
      <c r="BN177" s="91"/>
      <c r="BX177" s="91"/>
      <c r="BY177" s="91"/>
    </row>
    <row r="178" spans="17:77">
      <c r="Q178" s="91"/>
      <c r="R178" s="91"/>
      <c r="AY178" s="91"/>
      <c r="AZ178" s="91"/>
      <c r="BA178" s="91"/>
      <c r="BB178" s="91"/>
      <c r="BC178" s="91"/>
      <c r="BD178" s="91"/>
      <c r="BE178" s="91"/>
      <c r="BF178" s="91"/>
      <c r="BG178" s="91"/>
      <c r="BK178" s="91"/>
      <c r="BL178" s="91"/>
      <c r="BM178" s="91"/>
      <c r="BN178" s="91"/>
      <c r="BX178" s="91"/>
      <c r="BY178" s="91"/>
    </row>
    <row r="179" spans="17:77">
      <c r="Q179" s="91"/>
      <c r="R179" s="91"/>
      <c r="AY179" s="91"/>
      <c r="AZ179" s="91"/>
      <c r="BA179" s="91"/>
      <c r="BB179" s="91"/>
      <c r="BC179" s="91"/>
      <c r="BD179" s="91"/>
      <c r="BE179" s="91"/>
      <c r="BF179" s="91"/>
      <c r="BG179" s="91"/>
      <c r="BK179" s="91"/>
      <c r="BL179" s="91"/>
      <c r="BM179" s="91"/>
      <c r="BN179" s="91"/>
      <c r="BX179" s="91"/>
      <c r="BY179" s="91"/>
    </row>
    <row r="180" spans="17:77">
      <c r="Q180" s="91"/>
      <c r="R180" s="91"/>
      <c r="AY180" s="91"/>
      <c r="AZ180" s="91"/>
      <c r="BA180" s="91"/>
      <c r="BB180" s="91"/>
      <c r="BC180" s="91"/>
      <c r="BD180" s="91"/>
      <c r="BE180" s="91"/>
      <c r="BF180" s="91"/>
      <c r="BG180" s="91"/>
      <c r="BK180" s="91"/>
      <c r="BL180" s="91"/>
      <c r="BM180" s="91"/>
      <c r="BN180" s="91"/>
      <c r="BX180" s="91"/>
      <c r="BY180" s="91"/>
    </row>
    <row r="181" spans="17:77">
      <c r="Q181" s="91"/>
      <c r="R181" s="91"/>
      <c r="AY181" s="91"/>
      <c r="AZ181" s="91"/>
      <c r="BA181" s="91"/>
      <c r="BB181" s="91"/>
      <c r="BC181" s="91"/>
      <c r="BD181" s="91"/>
      <c r="BE181" s="91"/>
      <c r="BF181" s="91"/>
      <c r="BG181" s="91"/>
      <c r="BK181" s="91"/>
      <c r="BL181" s="91"/>
      <c r="BM181" s="91"/>
      <c r="BN181" s="91"/>
      <c r="BX181" s="91"/>
      <c r="BY181" s="91"/>
    </row>
    <row r="182" spans="17:77">
      <c r="Q182" s="91"/>
      <c r="R182" s="91"/>
      <c r="AY182" s="91"/>
      <c r="AZ182" s="91"/>
      <c r="BA182" s="91"/>
      <c r="BB182" s="91"/>
      <c r="BC182" s="91"/>
      <c r="BD182" s="91"/>
      <c r="BE182" s="91"/>
      <c r="BF182" s="91"/>
      <c r="BG182" s="91"/>
      <c r="BK182" s="91"/>
      <c r="BL182" s="91"/>
      <c r="BM182" s="91"/>
      <c r="BN182" s="91"/>
      <c r="BX182" s="91"/>
      <c r="BY182" s="91"/>
    </row>
    <row r="183" spans="17:77">
      <c r="Q183" s="91"/>
      <c r="R183" s="91"/>
      <c r="AY183" s="91"/>
      <c r="AZ183" s="91"/>
      <c r="BA183" s="91"/>
      <c r="BB183" s="91"/>
      <c r="BC183" s="91"/>
      <c r="BD183" s="91"/>
      <c r="BE183" s="91"/>
      <c r="BF183" s="91"/>
      <c r="BG183" s="91"/>
      <c r="BK183" s="91"/>
      <c r="BL183" s="91"/>
      <c r="BM183" s="91"/>
      <c r="BN183" s="91"/>
      <c r="BX183" s="91"/>
      <c r="BY183" s="91"/>
    </row>
    <row r="184" spans="17:77">
      <c r="Q184" s="91"/>
      <c r="R184" s="91"/>
      <c r="AY184" s="91"/>
      <c r="AZ184" s="91"/>
      <c r="BA184" s="91"/>
      <c r="BB184" s="91"/>
      <c r="BC184" s="91"/>
      <c r="BD184" s="91"/>
      <c r="BE184" s="91"/>
      <c r="BF184" s="91"/>
      <c r="BG184" s="91"/>
      <c r="BK184" s="91"/>
      <c r="BL184" s="91"/>
      <c r="BM184" s="91"/>
      <c r="BN184" s="91"/>
      <c r="BX184" s="91"/>
      <c r="BY184" s="91"/>
    </row>
    <row r="185" spans="17:77">
      <c r="Q185" s="91"/>
      <c r="R185" s="91"/>
      <c r="AY185" s="91"/>
      <c r="AZ185" s="91"/>
      <c r="BA185" s="91"/>
      <c r="BB185" s="91"/>
      <c r="BC185" s="91"/>
      <c r="BD185" s="91"/>
      <c r="BE185" s="91"/>
      <c r="BF185" s="91"/>
      <c r="BG185" s="91"/>
      <c r="BK185" s="91"/>
      <c r="BL185" s="91"/>
      <c r="BM185" s="91"/>
      <c r="BN185" s="91"/>
      <c r="BX185" s="91"/>
      <c r="BY185" s="91"/>
    </row>
    <row r="186" spans="17:77">
      <c r="Q186" s="91"/>
      <c r="R186" s="91"/>
      <c r="AY186" s="91"/>
      <c r="AZ186" s="91"/>
      <c r="BA186" s="91"/>
      <c r="BB186" s="91"/>
      <c r="BC186" s="91"/>
      <c r="BD186" s="91"/>
      <c r="BE186" s="91"/>
      <c r="BF186" s="91"/>
      <c r="BG186" s="91"/>
      <c r="BK186" s="91"/>
      <c r="BL186" s="91"/>
      <c r="BM186" s="91"/>
      <c r="BN186" s="91"/>
      <c r="BX186" s="91"/>
      <c r="BY186" s="91"/>
    </row>
    <row r="187" spans="17:77">
      <c r="Q187" s="91"/>
      <c r="R187" s="91"/>
      <c r="AY187" s="91"/>
      <c r="AZ187" s="91"/>
      <c r="BA187" s="91"/>
      <c r="BB187" s="91"/>
      <c r="BC187" s="91"/>
      <c r="BD187" s="91"/>
      <c r="BE187" s="91"/>
      <c r="BF187" s="91"/>
      <c r="BG187" s="91"/>
      <c r="BK187" s="91"/>
      <c r="BL187" s="91"/>
      <c r="BM187" s="91"/>
      <c r="BN187" s="91"/>
      <c r="BX187" s="91"/>
      <c r="BY187" s="91"/>
    </row>
    <row r="188" spans="17:77">
      <c r="Q188" s="91"/>
      <c r="R188" s="91"/>
      <c r="AY188" s="91"/>
      <c r="AZ188" s="91"/>
      <c r="BA188" s="91"/>
      <c r="BB188" s="91"/>
      <c r="BC188" s="91"/>
      <c r="BD188" s="91"/>
      <c r="BE188" s="91"/>
      <c r="BF188" s="91"/>
      <c r="BG188" s="91"/>
      <c r="BK188" s="91"/>
      <c r="BL188" s="91"/>
      <c r="BM188" s="91"/>
      <c r="BN188" s="91"/>
      <c r="BX188" s="91"/>
      <c r="BY188" s="91"/>
    </row>
    <row r="189" spans="17:77">
      <c r="Q189" s="91"/>
      <c r="R189" s="91"/>
      <c r="AY189" s="91"/>
      <c r="AZ189" s="91"/>
      <c r="BA189" s="91"/>
      <c r="BB189" s="91"/>
      <c r="BC189" s="91"/>
      <c r="BD189" s="91"/>
      <c r="BE189" s="91"/>
      <c r="BF189" s="91"/>
      <c r="BG189" s="91"/>
      <c r="BK189" s="91"/>
      <c r="BL189" s="91"/>
      <c r="BM189" s="91"/>
      <c r="BN189" s="91"/>
      <c r="BX189" s="91"/>
      <c r="BY189" s="91"/>
    </row>
    <row r="190" spans="17:77">
      <c r="Q190" s="91"/>
      <c r="R190" s="91"/>
      <c r="AY190" s="91"/>
      <c r="AZ190" s="91"/>
      <c r="BA190" s="91"/>
      <c r="BB190" s="91"/>
      <c r="BC190" s="91"/>
      <c r="BD190" s="91"/>
      <c r="BE190" s="91"/>
      <c r="BF190" s="91"/>
      <c r="BG190" s="91"/>
      <c r="BK190" s="91"/>
      <c r="BL190" s="91"/>
      <c r="BM190" s="91"/>
      <c r="BN190" s="91"/>
      <c r="BX190" s="91"/>
      <c r="BY190" s="91"/>
    </row>
    <row r="191" spans="17:77">
      <c r="Q191" s="91"/>
      <c r="R191" s="91"/>
      <c r="AY191" s="91"/>
      <c r="AZ191" s="91"/>
      <c r="BA191" s="91"/>
      <c r="BB191" s="91"/>
      <c r="BC191" s="91"/>
      <c r="BD191" s="91"/>
      <c r="BE191" s="91"/>
      <c r="BF191" s="91"/>
      <c r="BG191" s="91"/>
      <c r="BK191" s="91"/>
      <c r="BL191" s="91"/>
      <c r="BM191" s="91"/>
      <c r="BN191" s="91"/>
      <c r="BX191" s="91"/>
      <c r="BY191" s="91"/>
    </row>
    <row r="192" spans="17:77">
      <c r="Q192" s="91"/>
      <c r="R192" s="91"/>
      <c r="AY192" s="91"/>
      <c r="AZ192" s="91"/>
      <c r="BA192" s="91"/>
      <c r="BB192" s="91"/>
      <c r="BC192" s="91"/>
      <c r="BD192" s="91"/>
      <c r="BE192" s="91"/>
      <c r="BF192" s="91"/>
      <c r="BG192" s="91"/>
      <c r="BK192" s="91"/>
      <c r="BL192" s="91"/>
      <c r="BM192" s="91"/>
      <c r="BN192" s="91"/>
      <c r="BX192" s="91"/>
      <c r="BY192" s="91"/>
    </row>
    <row r="193" spans="17:77">
      <c r="Q193" s="91"/>
      <c r="R193" s="91"/>
      <c r="AY193" s="91"/>
      <c r="AZ193" s="91"/>
      <c r="BA193" s="91"/>
      <c r="BB193" s="91"/>
      <c r="BC193" s="91"/>
      <c r="BD193" s="91"/>
      <c r="BE193" s="91"/>
      <c r="BF193" s="91"/>
      <c r="BG193" s="91"/>
      <c r="BK193" s="91"/>
      <c r="BL193" s="91"/>
      <c r="BM193" s="91"/>
      <c r="BN193" s="91"/>
      <c r="BX193" s="91"/>
      <c r="BY193" s="91"/>
    </row>
    <row r="194" spans="17:77">
      <c r="Q194" s="91"/>
      <c r="R194" s="91"/>
      <c r="AY194" s="91"/>
      <c r="AZ194" s="91"/>
      <c r="BA194" s="91"/>
      <c r="BB194" s="91"/>
      <c r="BC194" s="91"/>
      <c r="BD194" s="91"/>
      <c r="BE194" s="91"/>
      <c r="BF194" s="91"/>
      <c r="BG194" s="91"/>
      <c r="BK194" s="91"/>
      <c r="BL194" s="91"/>
      <c r="BM194" s="91"/>
      <c r="BN194" s="91"/>
      <c r="BX194" s="91"/>
      <c r="BY194" s="91"/>
    </row>
    <row r="195" spans="17:77">
      <c r="Q195" s="91"/>
      <c r="R195" s="91"/>
      <c r="AY195" s="91"/>
      <c r="AZ195" s="91"/>
      <c r="BA195" s="91"/>
      <c r="BB195" s="91"/>
      <c r="BC195" s="91"/>
      <c r="BD195" s="91"/>
      <c r="BE195" s="91"/>
      <c r="BF195" s="91"/>
      <c r="BG195" s="91"/>
      <c r="BK195" s="91"/>
      <c r="BL195" s="91"/>
      <c r="BM195" s="91"/>
      <c r="BN195" s="91"/>
      <c r="BX195" s="91"/>
      <c r="BY195" s="91"/>
    </row>
    <row r="196" spans="17:77">
      <c r="Q196" s="91"/>
      <c r="R196" s="91"/>
      <c r="AY196" s="91"/>
      <c r="AZ196" s="91"/>
      <c r="BA196" s="91"/>
      <c r="BB196" s="91"/>
      <c r="BC196" s="91"/>
      <c r="BD196" s="91"/>
      <c r="BE196" s="91"/>
      <c r="BF196" s="91"/>
      <c r="BG196" s="91"/>
      <c r="BK196" s="91"/>
      <c r="BL196" s="91"/>
      <c r="BM196" s="91"/>
      <c r="BN196" s="91"/>
      <c r="BX196" s="91"/>
      <c r="BY196" s="91"/>
    </row>
    <row r="197" spans="17:77">
      <c r="Q197" s="91"/>
      <c r="R197" s="91"/>
      <c r="AY197" s="91"/>
      <c r="AZ197" s="91"/>
      <c r="BA197" s="91"/>
      <c r="BB197" s="91"/>
      <c r="BC197" s="91"/>
      <c r="BD197" s="91"/>
      <c r="BE197" s="91"/>
      <c r="BF197" s="91"/>
      <c r="BG197" s="91"/>
      <c r="BK197" s="91"/>
      <c r="BL197" s="91"/>
      <c r="BM197" s="91"/>
      <c r="BN197" s="91"/>
      <c r="BX197" s="91"/>
      <c r="BY197" s="91"/>
    </row>
    <row r="198" spans="17:77">
      <c r="Q198" s="91"/>
      <c r="R198" s="91"/>
      <c r="AY198" s="91"/>
      <c r="AZ198" s="91"/>
      <c r="BA198" s="91"/>
      <c r="BB198" s="91"/>
      <c r="BC198" s="91"/>
      <c r="BD198" s="91"/>
      <c r="BE198" s="91"/>
      <c r="BF198" s="91"/>
      <c r="BG198" s="91"/>
      <c r="BK198" s="91"/>
      <c r="BL198" s="91"/>
      <c r="BM198" s="91"/>
      <c r="BN198" s="91"/>
      <c r="BX198" s="91"/>
      <c r="BY198" s="91"/>
    </row>
    <row r="199" spans="17:77">
      <c r="Q199" s="91"/>
      <c r="R199" s="91"/>
      <c r="AY199" s="91"/>
      <c r="AZ199" s="91"/>
      <c r="BA199" s="91"/>
      <c r="BB199" s="91"/>
      <c r="BC199" s="91"/>
      <c r="BD199" s="91"/>
      <c r="BE199" s="91"/>
      <c r="BF199" s="91"/>
      <c r="BG199" s="91"/>
      <c r="BK199" s="91"/>
      <c r="BL199" s="91"/>
      <c r="BM199" s="91"/>
      <c r="BN199" s="91"/>
      <c r="BX199" s="91"/>
      <c r="BY199" s="91"/>
    </row>
    <row r="200" spans="17:77">
      <c r="Q200" s="91"/>
      <c r="R200" s="91"/>
      <c r="AY200" s="91"/>
      <c r="AZ200" s="91"/>
      <c r="BA200" s="91"/>
      <c r="BC200" s="91"/>
      <c r="BD200" s="91"/>
      <c r="BE200" s="91"/>
      <c r="BF200" s="91"/>
      <c r="BG200" s="91"/>
      <c r="BK200" s="91"/>
      <c r="BL200" s="91"/>
      <c r="BM200" s="91"/>
      <c r="BN200" s="91"/>
      <c r="BX200" s="91"/>
      <c r="BY200" s="91"/>
    </row>
    <row r="201" spans="17:77">
      <c r="Q201" s="91"/>
      <c r="R201" s="91"/>
      <c r="AY201" s="91"/>
      <c r="AZ201" s="91"/>
      <c r="BA201" s="91"/>
      <c r="BC201" s="91"/>
      <c r="BD201" s="91"/>
      <c r="BE201" s="91"/>
      <c r="BF201" s="91"/>
      <c r="BG201" s="91"/>
      <c r="BK201" s="91"/>
      <c r="BL201" s="91"/>
      <c r="BM201" s="91"/>
      <c r="BN201" s="91"/>
      <c r="BX201" s="91"/>
      <c r="BY201" s="91"/>
    </row>
    <row r="202" spans="17:77">
      <c r="Q202" s="91"/>
      <c r="R202" s="91"/>
      <c r="AY202" s="91"/>
      <c r="AZ202" s="91"/>
      <c r="BA202" s="91"/>
      <c r="BC202" s="91"/>
      <c r="BD202" s="91"/>
      <c r="BE202" s="91"/>
      <c r="BF202" s="91"/>
      <c r="BG202" s="91"/>
      <c r="BK202" s="91"/>
      <c r="BL202" s="91"/>
      <c r="BM202" s="91"/>
      <c r="BN202" s="91"/>
      <c r="BX202" s="91"/>
      <c r="BY202" s="91"/>
    </row>
    <row r="203" spans="17:77">
      <c r="Q203" s="91"/>
      <c r="R203" s="91"/>
      <c r="AY203" s="91"/>
      <c r="AZ203" s="91"/>
      <c r="BA203" s="91"/>
      <c r="BC203" s="91"/>
      <c r="BD203" s="91"/>
      <c r="BE203" s="91"/>
      <c r="BF203" s="91"/>
      <c r="BG203" s="91"/>
      <c r="BK203" s="91"/>
      <c r="BL203" s="91"/>
      <c r="BM203" s="91"/>
      <c r="BN203" s="91"/>
      <c r="BX203" s="91"/>
      <c r="BY203" s="91"/>
    </row>
    <row r="204" spans="17:77">
      <c r="Q204" s="91"/>
      <c r="R204" s="91"/>
      <c r="AY204" s="91"/>
      <c r="AZ204" s="91"/>
      <c r="BA204" s="91"/>
      <c r="BC204" s="91"/>
      <c r="BD204" s="91"/>
      <c r="BE204" s="91"/>
      <c r="BF204" s="91"/>
      <c r="BG204" s="91"/>
      <c r="BK204" s="91"/>
      <c r="BL204" s="91"/>
      <c r="BM204" s="91"/>
      <c r="BN204" s="91"/>
      <c r="BX204" s="91"/>
      <c r="BY204" s="91"/>
    </row>
    <row r="205" spans="17:77">
      <c r="Q205" s="91"/>
      <c r="R205" s="91"/>
      <c r="AY205" s="91"/>
      <c r="AZ205" s="91"/>
      <c r="BA205" s="91"/>
      <c r="BC205" s="91"/>
      <c r="BD205" s="91"/>
      <c r="BE205" s="91"/>
      <c r="BF205" s="91"/>
      <c r="BG205" s="91"/>
      <c r="BK205" s="91"/>
      <c r="BL205" s="91"/>
      <c r="BM205" s="91"/>
      <c r="BN205" s="91"/>
      <c r="BX205" s="91"/>
      <c r="BY205" s="91"/>
    </row>
    <row r="206" spans="17:77">
      <c r="Q206" s="91"/>
      <c r="R206" s="91"/>
      <c r="AY206" s="91"/>
      <c r="AZ206" s="91"/>
      <c r="BA206" s="91"/>
      <c r="BC206" s="91"/>
      <c r="BD206" s="91"/>
      <c r="BE206" s="91"/>
      <c r="BF206" s="91"/>
      <c r="BG206" s="91"/>
      <c r="BK206" s="91"/>
      <c r="BL206" s="91"/>
      <c r="BM206" s="91"/>
      <c r="BN206" s="91"/>
      <c r="BX206" s="91"/>
      <c r="BY206" s="91"/>
    </row>
    <row r="207" spans="17:77">
      <c r="Q207" s="91"/>
      <c r="R207" s="91"/>
      <c r="AY207" s="91"/>
      <c r="AZ207" s="91"/>
      <c r="BA207" s="91"/>
      <c r="BC207" s="91"/>
      <c r="BD207" s="91"/>
      <c r="BE207" s="91"/>
      <c r="BF207" s="91"/>
      <c r="BG207" s="91"/>
      <c r="BK207" s="91"/>
      <c r="BL207" s="91"/>
      <c r="BM207" s="91"/>
      <c r="BN207" s="91"/>
      <c r="BX207" s="91"/>
      <c r="BY207" s="91"/>
    </row>
    <row r="208" spans="17:77">
      <c r="Q208" s="91"/>
      <c r="R208" s="91"/>
      <c r="AY208" s="91"/>
      <c r="AZ208" s="91"/>
      <c r="BA208" s="91"/>
      <c r="BC208" s="91"/>
      <c r="BD208" s="91"/>
      <c r="BE208" s="91"/>
      <c r="BF208" s="91"/>
      <c r="BG208" s="91"/>
      <c r="BK208" s="91"/>
      <c r="BL208" s="91"/>
      <c r="BM208" s="91"/>
      <c r="BN208" s="91"/>
      <c r="BX208" s="91"/>
    </row>
    <row r="209" spans="17:76">
      <c r="Q209" s="91"/>
      <c r="R209" s="91"/>
      <c r="AY209" s="91"/>
      <c r="AZ209" s="91"/>
      <c r="BA209" s="91"/>
      <c r="BC209" s="91"/>
      <c r="BD209" s="91"/>
      <c r="BE209" s="91"/>
      <c r="BF209" s="91"/>
      <c r="BG209" s="91"/>
      <c r="BK209" s="91"/>
      <c r="BL209" s="91"/>
      <c r="BM209" s="91"/>
      <c r="BN209" s="91"/>
      <c r="BX209" s="91"/>
    </row>
    <row r="210" spans="17:76">
      <c r="Q210" s="91"/>
      <c r="R210" s="91"/>
      <c r="AY210" s="91"/>
      <c r="AZ210" s="91"/>
      <c r="BA210" s="91"/>
      <c r="BC210" s="91"/>
      <c r="BD210" s="91"/>
      <c r="BE210" s="91"/>
      <c r="BF210" s="91"/>
      <c r="BG210" s="91"/>
      <c r="BK210" s="91"/>
      <c r="BL210" s="91"/>
      <c r="BM210" s="91"/>
      <c r="BN210" s="91"/>
      <c r="BX210" s="91"/>
    </row>
    <row r="211" spans="17:76">
      <c r="Q211" s="91"/>
      <c r="R211" s="91"/>
      <c r="AY211" s="91"/>
      <c r="AZ211" s="91"/>
      <c r="BA211" s="91"/>
      <c r="BK211" s="91"/>
      <c r="BL211" s="91"/>
      <c r="BM211" s="91"/>
      <c r="BN211" s="91"/>
      <c r="BX211" s="91"/>
    </row>
    <row r="212" spans="17:76">
      <c r="AY212" s="91"/>
      <c r="AZ212" s="91"/>
      <c r="BA212" s="91"/>
      <c r="BK212" s="91"/>
      <c r="BL212" s="91"/>
      <c r="BM212" s="91"/>
      <c r="BN212" s="91"/>
      <c r="BX212" s="91"/>
    </row>
    <row r="213" spans="17:76">
      <c r="AY213" s="91"/>
      <c r="AZ213" s="91"/>
      <c r="BA213" s="91"/>
      <c r="BK213" s="91"/>
      <c r="BL213" s="91"/>
      <c r="BM213" s="91"/>
      <c r="BN213" s="91"/>
      <c r="BX213" s="91"/>
    </row>
    <row r="214" spans="17:76">
      <c r="AY214" s="91"/>
      <c r="AZ214" s="91"/>
      <c r="BA214" s="91"/>
      <c r="BK214" s="91"/>
      <c r="BL214" s="91"/>
      <c r="BM214" s="91"/>
      <c r="BN214" s="91"/>
    </row>
    <row r="215" spans="17:76">
      <c r="AY215" s="91"/>
      <c r="AZ215" s="91"/>
      <c r="BA215" s="91"/>
      <c r="BK215" s="91"/>
      <c r="BL215" s="91"/>
      <c r="BM215" s="91"/>
      <c r="BN215" s="91"/>
    </row>
    <row r="216" spans="17:76">
      <c r="AY216" s="91"/>
      <c r="BK216" s="91"/>
      <c r="BL216" s="91"/>
      <c r="BM216" s="91"/>
      <c r="BN216" s="91"/>
    </row>
    <row r="217" spans="17:76">
      <c r="BK217" s="91"/>
      <c r="BL217" s="91"/>
      <c r="BM217" s="91"/>
      <c r="BN217" s="91"/>
    </row>
    <row r="218" spans="17:76">
      <c r="BK218" s="91"/>
      <c r="BL218" s="91"/>
      <c r="BM218" s="91"/>
      <c r="BN218" s="91"/>
    </row>
    <row r="219" spans="17:76">
      <c r="BK219" s="91"/>
      <c r="BL219" s="91"/>
      <c r="BM219" s="91"/>
      <c r="BN219" s="91"/>
    </row>
    <row r="220" spans="17:76">
      <c r="BK220" s="91"/>
      <c r="BL220" s="91"/>
      <c r="BM220" s="91"/>
      <c r="BN220" s="91"/>
    </row>
    <row r="221" spans="17:76">
      <c r="BK221" s="91"/>
      <c r="BL221" s="91"/>
      <c r="BM221" s="91"/>
      <c r="BN221" s="91"/>
    </row>
    <row r="222" spans="17:76">
      <c r="BK222" s="91"/>
      <c r="BL222" s="91"/>
      <c r="BM222" s="91"/>
      <c r="BN222" s="91"/>
    </row>
    <row r="223" spans="17:76">
      <c r="BK223" s="91"/>
      <c r="BL223" s="91"/>
      <c r="BM223" s="91"/>
      <c r="BN223" s="91"/>
    </row>
    <row r="224" spans="17:76">
      <c r="BK224" s="91"/>
      <c r="BL224" s="91"/>
      <c r="BM224" s="91"/>
      <c r="BN224" s="91"/>
    </row>
    <row r="225" spans="63:66">
      <c r="BK225" s="91"/>
      <c r="BL225" s="91"/>
      <c r="BM225" s="91"/>
      <c r="BN225" s="91"/>
    </row>
    <row r="226" spans="63:66">
      <c r="BK226" s="91"/>
      <c r="BL226" s="91"/>
      <c r="BM226" s="91"/>
      <c r="BN226" s="91"/>
    </row>
    <row r="227" spans="63:66">
      <c r="BK227" s="91"/>
      <c r="BL227" s="91"/>
      <c r="BM227" s="91"/>
      <c r="BN227" s="91"/>
    </row>
    <row r="228" spans="63:66">
      <c r="BK228" s="91"/>
      <c r="BL228" s="91"/>
      <c r="BM228" s="91"/>
      <c r="BN228" s="91"/>
    </row>
    <row r="229" spans="63:66">
      <c r="BK229" s="91"/>
      <c r="BL229" s="91"/>
    </row>
    <row r="230" spans="63:66">
      <c r="BK230" s="91"/>
      <c r="BL230" s="91"/>
    </row>
    <row r="231" spans="63:66">
      <c r="BK231" s="91"/>
      <c r="BL231" s="91"/>
    </row>
    <row r="232" spans="63:66">
      <c r="BK232" s="91"/>
      <c r="BL232" s="91"/>
    </row>
    <row r="233" spans="63:66">
      <c r="BK233" s="91"/>
      <c r="BL233" s="91"/>
    </row>
    <row r="234" spans="63:66">
      <c r="BK234" s="91"/>
      <c r="BL234" s="91"/>
    </row>
    <row r="235" spans="63:66">
      <c r="BK235" s="91"/>
      <c r="BL235" s="91"/>
    </row>
    <row r="236" spans="63:66">
      <c r="BK236" s="91"/>
      <c r="BL236" s="91"/>
    </row>
    <row r="237" spans="63:66">
      <c r="BK237" s="91"/>
      <c r="BL237" s="91"/>
    </row>
    <row r="238" spans="63:66">
      <c r="BK238" s="91"/>
      <c r="BL238" s="91"/>
    </row>
    <row r="239" spans="63:66">
      <c r="BK239" s="91"/>
      <c r="BL239" s="91"/>
    </row>
    <row r="240" spans="63:66">
      <c r="BK240" s="91"/>
      <c r="BL240" s="91"/>
    </row>
    <row r="241" spans="63:64">
      <c r="BK241" s="91"/>
      <c r="BL241" s="91"/>
    </row>
    <row r="242" spans="63:64">
      <c r="BK242" s="91"/>
      <c r="BL242" s="91"/>
    </row>
    <row r="243" spans="63:64">
      <c r="BK243" s="91"/>
      <c r="BL243" s="91"/>
    </row>
    <row r="244" spans="63:64">
      <c r="BK244" s="91"/>
      <c r="BL244" s="91"/>
    </row>
    <row r="245" spans="63:64">
      <c r="BK245" s="91"/>
      <c r="BL245" s="91"/>
    </row>
    <row r="246" spans="63:64">
      <c r="BK246" s="91"/>
      <c r="BL246" s="91"/>
    </row>
    <row r="247" spans="63:64">
      <c r="BK247" s="91"/>
      <c r="BL247" s="91"/>
    </row>
  </sheetData>
  <mergeCells count="2236">
    <mergeCell ref="O4:P4"/>
    <mergeCell ref="Q4:R4"/>
    <mergeCell ref="X4:Y4"/>
    <mergeCell ref="Z4:AA4"/>
    <mergeCell ref="AB4:AC4"/>
    <mergeCell ref="G4:H4"/>
    <mergeCell ref="I4:J4"/>
    <mergeCell ref="K4:L4"/>
    <mergeCell ref="M4:N4"/>
    <mergeCell ref="CG5:CH5"/>
    <mergeCell ref="A6:D6"/>
    <mergeCell ref="E6:F6"/>
    <mergeCell ref="G6:H6"/>
    <mergeCell ref="I6:J6"/>
    <mergeCell ref="K6:L6"/>
    <mergeCell ref="M6:N6"/>
    <mergeCell ref="BH5:BI5"/>
    <mergeCell ref="BJ5:BK5"/>
    <mergeCell ref="BN5:BQ5"/>
    <mergeCell ref="BR5:BS5"/>
    <mergeCell ref="BT5:BU5"/>
    <mergeCell ref="BV5:BW5"/>
    <mergeCell ref="AN5:AQ5"/>
    <mergeCell ref="AR5:AS5"/>
    <mergeCell ref="AU5:AX5"/>
    <mergeCell ref="AY5:AZ5"/>
    <mergeCell ref="BA5:BB5"/>
    <mergeCell ref="BD5:BG5"/>
    <mergeCell ref="X5:Y5"/>
    <mergeCell ref="Z5:AA5"/>
    <mergeCell ref="AB5:AC5"/>
    <mergeCell ref="AD5:AE5"/>
    <mergeCell ref="AG5:AJ5"/>
    <mergeCell ref="AK5:AL5"/>
    <mergeCell ref="O5:P5"/>
    <mergeCell ref="Q5:R5"/>
    <mergeCell ref="T5:W5"/>
    <mergeCell ref="A5:D5"/>
    <mergeCell ref="BA6:BB6"/>
    <mergeCell ref="BD6:BG6"/>
    <mergeCell ref="X6:Y6"/>
    <mergeCell ref="Z6:AA6"/>
    <mergeCell ref="AB6:AC6"/>
    <mergeCell ref="AD6:AE6"/>
    <mergeCell ref="AG6:AJ6"/>
    <mergeCell ref="AK6:AL6"/>
    <mergeCell ref="O6:P6"/>
    <mergeCell ref="Q6:R6"/>
    <mergeCell ref="T6:W6"/>
    <mergeCell ref="E5:F5"/>
    <mergeCell ref="G5:H5"/>
    <mergeCell ref="I5:J5"/>
    <mergeCell ref="K5:L5"/>
    <mergeCell ref="M5:N5"/>
    <mergeCell ref="BY5:CB5"/>
    <mergeCell ref="CC5:CD5"/>
    <mergeCell ref="CE5:CF5"/>
    <mergeCell ref="X7:Y7"/>
    <mergeCell ref="Z7:AA7"/>
    <mergeCell ref="AB7:AC7"/>
    <mergeCell ref="AD7:AE7"/>
    <mergeCell ref="AG7:AJ7"/>
    <mergeCell ref="AK7:AL7"/>
    <mergeCell ref="O7:P7"/>
    <mergeCell ref="Q7:R7"/>
    <mergeCell ref="T7:W7"/>
    <mergeCell ref="BY6:CB6"/>
    <mergeCell ref="CC6:CD6"/>
    <mergeCell ref="CE6:CF6"/>
    <mergeCell ref="CG6:CH6"/>
    <mergeCell ref="A7:D7"/>
    <mergeCell ref="E7:F7"/>
    <mergeCell ref="G7:H7"/>
    <mergeCell ref="I7:J7"/>
    <mergeCell ref="K7:L7"/>
    <mergeCell ref="M7:N7"/>
    <mergeCell ref="BH6:BI6"/>
    <mergeCell ref="BJ6:BK6"/>
    <mergeCell ref="BN6:BQ6"/>
    <mergeCell ref="BR6:BS6"/>
    <mergeCell ref="BT6:BU6"/>
    <mergeCell ref="BV6:BW6"/>
    <mergeCell ref="AN6:AQ6"/>
    <mergeCell ref="AR6:AS6"/>
    <mergeCell ref="AU6:AX6"/>
    <mergeCell ref="AY6:AZ6"/>
    <mergeCell ref="BY7:CB7"/>
    <mergeCell ref="CC7:CD7"/>
    <mergeCell ref="CE7:CF7"/>
    <mergeCell ref="CG7:CH7"/>
    <mergeCell ref="A8:D8"/>
    <mergeCell ref="E8:F8"/>
    <mergeCell ref="G8:H8"/>
    <mergeCell ref="I8:J8"/>
    <mergeCell ref="K8:L8"/>
    <mergeCell ref="M8:N8"/>
    <mergeCell ref="BH7:BI7"/>
    <mergeCell ref="BJ7:BK7"/>
    <mergeCell ref="BN7:BQ7"/>
    <mergeCell ref="BR7:BS7"/>
    <mergeCell ref="BT7:BU7"/>
    <mergeCell ref="BV7:BW7"/>
    <mergeCell ref="AN7:AQ7"/>
    <mergeCell ref="AR7:AS7"/>
    <mergeCell ref="AU7:AX7"/>
    <mergeCell ref="AY7:AZ7"/>
    <mergeCell ref="BA7:BB7"/>
    <mergeCell ref="BD7:BG7"/>
    <mergeCell ref="BY8:CB8"/>
    <mergeCell ref="CC8:CD8"/>
    <mergeCell ref="CE8:CF8"/>
    <mergeCell ref="CG8:CH8"/>
    <mergeCell ref="A9:D9"/>
    <mergeCell ref="E9:F9"/>
    <mergeCell ref="G9:H9"/>
    <mergeCell ref="I9:J9"/>
    <mergeCell ref="K9:L9"/>
    <mergeCell ref="M9:N9"/>
    <mergeCell ref="BH8:BI8"/>
    <mergeCell ref="BJ8:BK8"/>
    <mergeCell ref="BN8:BQ8"/>
    <mergeCell ref="BR8:BS8"/>
    <mergeCell ref="BT8:BU8"/>
    <mergeCell ref="BV8:BW8"/>
    <mergeCell ref="AN8:AQ8"/>
    <mergeCell ref="AR8:AS8"/>
    <mergeCell ref="AU8:AX8"/>
    <mergeCell ref="AY8:AZ8"/>
    <mergeCell ref="BA8:BB8"/>
    <mergeCell ref="BD8:BG8"/>
    <mergeCell ref="X8:Y8"/>
    <mergeCell ref="Z8:AA8"/>
    <mergeCell ref="AB8:AC8"/>
    <mergeCell ref="AD8:AE8"/>
    <mergeCell ref="AG8:AJ8"/>
    <mergeCell ref="AK8:AL8"/>
    <mergeCell ref="O8:P8"/>
    <mergeCell ref="Q8:R8"/>
    <mergeCell ref="T8:W8"/>
    <mergeCell ref="T10:W10"/>
    <mergeCell ref="BY9:CB9"/>
    <mergeCell ref="CC9:CD9"/>
    <mergeCell ref="CE9:CF9"/>
    <mergeCell ref="CG9:CH9"/>
    <mergeCell ref="A10:D10"/>
    <mergeCell ref="E10:F10"/>
    <mergeCell ref="G10:H10"/>
    <mergeCell ref="I10:J10"/>
    <mergeCell ref="K10:L10"/>
    <mergeCell ref="M10:N10"/>
    <mergeCell ref="BH9:BI9"/>
    <mergeCell ref="BJ9:BK9"/>
    <mergeCell ref="BN9:BQ9"/>
    <mergeCell ref="BR9:BS9"/>
    <mergeCell ref="BT9:BU9"/>
    <mergeCell ref="BV9:BW9"/>
    <mergeCell ref="AN9:AQ9"/>
    <mergeCell ref="AR9:AS9"/>
    <mergeCell ref="AU9:AX9"/>
    <mergeCell ref="AY9:AZ9"/>
    <mergeCell ref="BA9:BB9"/>
    <mergeCell ref="BD9:BG9"/>
    <mergeCell ref="X9:Y9"/>
    <mergeCell ref="Z9:AA9"/>
    <mergeCell ref="AB9:AC9"/>
    <mergeCell ref="AD9:AE9"/>
    <mergeCell ref="AG9:AJ9"/>
    <mergeCell ref="AK9:AL9"/>
    <mergeCell ref="O9:P9"/>
    <mergeCell ref="Q9:R9"/>
    <mergeCell ref="T9:W9"/>
    <mergeCell ref="Q11:R11"/>
    <mergeCell ref="T11:W11"/>
    <mergeCell ref="BY10:CB10"/>
    <mergeCell ref="CC10:CD10"/>
    <mergeCell ref="CE10:CF10"/>
    <mergeCell ref="CG10:CH10"/>
    <mergeCell ref="A11:D11"/>
    <mergeCell ref="E11:F11"/>
    <mergeCell ref="G11:H11"/>
    <mergeCell ref="I11:J11"/>
    <mergeCell ref="K11:L11"/>
    <mergeCell ref="M11:N11"/>
    <mergeCell ref="BH10:BI10"/>
    <mergeCell ref="BJ10:BK10"/>
    <mergeCell ref="BN10:BQ10"/>
    <mergeCell ref="BR10:BS10"/>
    <mergeCell ref="BT10:BU10"/>
    <mergeCell ref="BV10:BW10"/>
    <mergeCell ref="AN10:AQ10"/>
    <mergeCell ref="AR10:AS10"/>
    <mergeCell ref="AU10:AX10"/>
    <mergeCell ref="AY10:AZ10"/>
    <mergeCell ref="BA10:BB10"/>
    <mergeCell ref="BD10:BG10"/>
    <mergeCell ref="X10:Y10"/>
    <mergeCell ref="Z10:AA10"/>
    <mergeCell ref="AB10:AC10"/>
    <mergeCell ref="AD10:AE10"/>
    <mergeCell ref="AG10:AJ10"/>
    <mergeCell ref="AK10:AL10"/>
    <mergeCell ref="O10:P10"/>
    <mergeCell ref="Q10:R10"/>
    <mergeCell ref="BY11:CB11"/>
    <mergeCell ref="CC11:CD11"/>
    <mergeCell ref="CE11:CF11"/>
    <mergeCell ref="CG11:CH11"/>
    <mergeCell ref="A12:D12"/>
    <mergeCell ref="E12:F12"/>
    <mergeCell ref="G12:H12"/>
    <mergeCell ref="I12:J12"/>
    <mergeCell ref="K12:L12"/>
    <mergeCell ref="M12:N12"/>
    <mergeCell ref="BH11:BI11"/>
    <mergeCell ref="BJ11:BK11"/>
    <mergeCell ref="BN11:BQ11"/>
    <mergeCell ref="BR11:BS11"/>
    <mergeCell ref="BT11:BU11"/>
    <mergeCell ref="BV11:BW11"/>
    <mergeCell ref="AN11:AQ11"/>
    <mergeCell ref="AR11:AS11"/>
    <mergeCell ref="AU11:AX11"/>
    <mergeCell ref="AY11:AZ11"/>
    <mergeCell ref="BA11:BB11"/>
    <mergeCell ref="BD11:BG11"/>
    <mergeCell ref="X11:Y11"/>
    <mergeCell ref="Z11:AA11"/>
    <mergeCell ref="AB11:AC11"/>
    <mergeCell ref="AD11:AE11"/>
    <mergeCell ref="AG11:AJ11"/>
    <mergeCell ref="AK11:AL11"/>
    <mergeCell ref="BY12:CB12"/>
    <mergeCell ref="CC12:CD12"/>
    <mergeCell ref="CE12:CF12"/>
    <mergeCell ref="O11:P11"/>
    <mergeCell ref="CG12:CH12"/>
    <mergeCell ref="A13:D13"/>
    <mergeCell ref="E13:F13"/>
    <mergeCell ref="G13:H13"/>
    <mergeCell ref="I13:J13"/>
    <mergeCell ref="K13:L13"/>
    <mergeCell ref="M13:N13"/>
    <mergeCell ref="BH12:BI12"/>
    <mergeCell ref="BJ12:BK12"/>
    <mergeCell ref="BN12:BQ12"/>
    <mergeCell ref="BR12:BS12"/>
    <mergeCell ref="BT12:BU12"/>
    <mergeCell ref="BV12:BW12"/>
    <mergeCell ref="AN12:AQ12"/>
    <mergeCell ref="AR12:AS12"/>
    <mergeCell ref="AU12:AX12"/>
    <mergeCell ref="AY12:AZ12"/>
    <mergeCell ref="BA12:BB12"/>
    <mergeCell ref="BD12:BG12"/>
    <mergeCell ref="X12:Y12"/>
    <mergeCell ref="Z12:AA12"/>
    <mergeCell ref="AB12:AC12"/>
    <mergeCell ref="AD12:AE12"/>
    <mergeCell ref="AG12:AJ12"/>
    <mergeCell ref="AK12:AL12"/>
    <mergeCell ref="O12:P12"/>
    <mergeCell ref="Q12:R12"/>
    <mergeCell ref="CG13:CH13"/>
    <mergeCell ref="BY13:CB13"/>
    <mergeCell ref="CC13:CD13"/>
    <mergeCell ref="CE13:CF13"/>
    <mergeCell ref="T12:W12"/>
    <mergeCell ref="A14:D14"/>
    <mergeCell ref="E14:F14"/>
    <mergeCell ref="G14:H14"/>
    <mergeCell ref="I14:J14"/>
    <mergeCell ref="K14:L14"/>
    <mergeCell ref="M14:N14"/>
    <mergeCell ref="BH13:BI13"/>
    <mergeCell ref="BJ13:BK13"/>
    <mergeCell ref="BN13:BQ13"/>
    <mergeCell ref="BR13:BS13"/>
    <mergeCell ref="BT13:BU13"/>
    <mergeCell ref="BV13:BW13"/>
    <mergeCell ref="AN13:AQ13"/>
    <mergeCell ref="AR13:AS13"/>
    <mergeCell ref="AU13:AX13"/>
    <mergeCell ref="AY13:AZ13"/>
    <mergeCell ref="BA13:BB13"/>
    <mergeCell ref="BD13:BG13"/>
    <mergeCell ref="X13:Y13"/>
    <mergeCell ref="Z13:AA13"/>
    <mergeCell ref="AB13:AC13"/>
    <mergeCell ref="AD13:AE13"/>
    <mergeCell ref="AG13:AJ13"/>
    <mergeCell ref="AK13:AL13"/>
    <mergeCell ref="O13:P13"/>
    <mergeCell ref="Q13:R13"/>
    <mergeCell ref="T13:W13"/>
    <mergeCell ref="BA14:BB14"/>
    <mergeCell ref="AB14:AC14"/>
    <mergeCell ref="AD14:AE14"/>
    <mergeCell ref="AG14:AJ14"/>
    <mergeCell ref="AK14:AL14"/>
    <mergeCell ref="X15:Y15"/>
    <mergeCell ref="Z15:AA15"/>
    <mergeCell ref="AB15:AC15"/>
    <mergeCell ref="AD15:AE15"/>
    <mergeCell ref="AG15:AJ15"/>
    <mergeCell ref="AK15:AL15"/>
    <mergeCell ref="O15:P15"/>
    <mergeCell ref="Q15:R15"/>
    <mergeCell ref="T15:W15"/>
    <mergeCell ref="BY14:CB14"/>
    <mergeCell ref="CC14:CD14"/>
    <mergeCell ref="CE14:CF14"/>
    <mergeCell ref="CG14:CH14"/>
    <mergeCell ref="A15:D15"/>
    <mergeCell ref="E15:F15"/>
    <mergeCell ref="G15:H15"/>
    <mergeCell ref="I15:J15"/>
    <mergeCell ref="K15:L15"/>
    <mergeCell ref="M15:N15"/>
    <mergeCell ref="BH15:BI15"/>
    <mergeCell ref="BJ15:BK15"/>
    <mergeCell ref="BN14:BQ14"/>
    <mergeCell ref="BR14:BS14"/>
    <mergeCell ref="BT14:BU14"/>
    <mergeCell ref="BV14:BW14"/>
    <mergeCell ref="AN14:AQ14"/>
    <mergeCell ref="AR14:AS14"/>
    <mergeCell ref="AU14:AX14"/>
    <mergeCell ref="AY14:AZ14"/>
    <mergeCell ref="BD15:BG15"/>
    <mergeCell ref="X14:Y14"/>
    <mergeCell ref="Z14:AA14"/>
    <mergeCell ref="O14:P14"/>
    <mergeCell ref="Q14:R14"/>
    <mergeCell ref="T14:W14"/>
    <mergeCell ref="AB16:AC16"/>
    <mergeCell ref="AD16:AE16"/>
    <mergeCell ref="AG16:AJ16"/>
    <mergeCell ref="AK16:AL16"/>
    <mergeCell ref="O16:P16"/>
    <mergeCell ref="Q16:R16"/>
    <mergeCell ref="T16:W16"/>
    <mergeCell ref="BY15:CB15"/>
    <mergeCell ref="CC15:CD15"/>
    <mergeCell ref="CE15:CF15"/>
    <mergeCell ref="CG15:CH15"/>
    <mergeCell ref="A16:D16"/>
    <mergeCell ref="E16:F16"/>
    <mergeCell ref="G16:H16"/>
    <mergeCell ref="I16:J16"/>
    <mergeCell ref="K16:L16"/>
    <mergeCell ref="M16:N16"/>
    <mergeCell ref="BH16:BI16"/>
    <mergeCell ref="BJ16:BK16"/>
    <mergeCell ref="BN15:BQ15"/>
    <mergeCell ref="BR15:BS15"/>
    <mergeCell ref="BT15:BU15"/>
    <mergeCell ref="BV15:BW15"/>
    <mergeCell ref="AN15:AQ15"/>
    <mergeCell ref="AR15:AS15"/>
    <mergeCell ref="AU15:AX15"/>
    <mergeCell ref="AY15:AZ15"/>
    <mergeCell ref="BA15:BB15"/>
    <mergeCell ref="BD16:BG16"/>
    <mergeCell ref="BY16:CB16"/>
    <mergeCell ref="CC16:CD16"/>
    <mergeCell ref="CE16:CF16"/>
    <mergeCell ref="CG16:CH16"/>
    <mergeCell ref="A17:D17"/>
    <mergeCell ref="E17:F17"/>
    <mergeCell ref="G17:H17"/>
    <mergeCell ref="I17:J17"/>
    <mergeCell ref="K17:L17"/>
    <mergeCell ref="M17:N17"/>
    <mergeCell ref="BH17:BI17"/>
    <mergeCell ref="BJ17:BK17"/>
    <mergeCell ref="BN16:BQ16"/>
    <mergeCell ref="BR16:BS16"/>
    <mergeCell ref="BT16:BU16"/>
    <mergeCell ref="BV16:BW16"/>
    <mergeCell ref="AN16:AQ16"/>
    <mergeCell ref="AR16:AS16"/>
    <mergeCell ref="AU16:AX16"/>
    <mergeCell ref="AY16:AZ16"/>
    <mergeCell ref="BA16:BB16"/>
    <mergeCell ref="BD17:BG17"/>
    <mergeCell ref="X16:Y16"/>
    <mergeCell ref="Z16:AA16"/>
    <mergeCell ref="T18:W18"/>
    <mergeCell ref="BY17:CB17"/>
    <mergeCell ref="CC17:CD17"/>
    <mergeCell ref="CE17:CF17"/>
    <mergeCell ref="CG17:CH17"/>
    <mergeCell ref="A18:D18"/>
    <mergeCell ref="E18:F18"/>
    <mergeCell ref="G18:H18"/>
    <mergeCell ref="I18:J18"/>
    <mergeCell ref="K18:L18"/>
    <mergeCell ref="M18:N18"/>
    <mergeCell ref="BH18:BI18"/>
    <mergeCell ref="BJ18:BK18"/>
    <mergeCell ref="BN17:BQ17"/>
    <mergeCell ref="BR17:BS17"/>
    <mergeCell ref="BT17:BU17"/>
    <mergeCell ref="BV17:BW17"/>
    <mergeCell ref="AN17:AQ17"/>
    <mergeCell ref="AR17:AS17"/>
    <mergeCell ref="AU17:AX17"/>
    <mergeCell ref="AY17:AZ17"/>
    <mergeCell ref="BA17:BB17"/>
    <mergeCell ref="BD18:BG18"/>
    <mergeCell ref="X17:Y17"/>
    <mergeCell ref="Z17:AA17"/>
    <mergeCell ref="AB17:AC17"/>
    <mergeCell ref="AD17:AE17"/>
    <mergeCell ref="AG17:AJ17"/>
    <mergeCell ref="AK17:AL17"/>
    <mergeCell ref="O17:P17"/>
    <mergeCell ref="Q17:R17"/>
    <mergeCell ref="T17:W17"/>
    <mergeCell ref="Q19:R19"/>
    <mergeCell ref="T19:W19"/>
    <mergeCell ref="BY18:CB18"/>
    <mergeCell ref="CC18:CD18"/>
    <mergeCell ref="CE18:CF18"/>
    <mergeCell ref="CG18:CH18"/>
    <mergeCell ref="A19:D19"/>
    <mergeCell ref="E19:F19"/>
    <mergeCell ref="G19:H19"/>
    <mergeCell ref="I19:J19"/>
    <mergeCell ref="K19:L19"/>
    <mergeCell ref="M19:N19"/>
    <mergeCell ref="BH19:BI19"/>
    <mergeCell ref="BJ19:BK19"/>
    <mergeCell ref="BN18:BQ18"/>
    <mergeCell ref="BR18:BS18"/>
    <mergeCell ref="BT18:BU18"/>
    <mergeCell ref="BV18:BW18"/>
    <mergeCell ref="AN18:AQ18"/>
    <mergeCell ref="AR18:AS18"/>
    <mergeCell ref="AU18:AX18"/>
    <mergeCell ref="AY18:AZ18"/>
    <mergeCell ref="BA18:BB18"/>
    <mergeCell ref="BD19:BG19"/>
    <mergeCell ref="X18:Y18"/>
    <mergeCell ref="Z18:AA18"/>
    <mergeCell ref="AB18:AC18"/>
    <mergeCell ref="AD18:AE18"/>
    <mergeCell ref="AG18:AJ18"/>
    <mergeCell ref="AK18:AL18"/>
    <mergeCell ref="O18:P18"/>
    <mergeCell ref="Q18:R18"/>
    <mergeCell ref="BY19:CB19"/>
    <mergeCell ref="CC19:CD19"/>
    <mergeCell ref="CE19:CF19"/>
    <mergeCell ref="CG19:CH19"/>
    <mergeCell ref="A20:D20"/>
    <mergeCell ref="E20:F20"/>
    <mergeCell ref="G20:H20"/>
    <mergeCell ref="I20:J20"/>
    <mergeCell ref="K20:L20"/>
    <mergeCell ref="M20:N20"/>
    <mergeCell ref="BH20:BI20"/>
    <mergeCell ref="BJ20:BK20"/>
    <mergeCell ref="BN19:BQ19"/>
    <mergeCell ref="BR19:BS19"/>
    <mergeCell ref="BT19:BU19"/>
    <mergeCell ref="BV19:BW19"/>
    <mergeCell ref="AN19:AQ19"/>
    <mergeCell ref="AR19:AS19"/>
    <mergeCell ref="AU19:AX19"/>
    <mergeCell ref="AY19:AZ19"/>
    <mergeCell ref="BA19:BB19"/>
    <mergeCell ref="BD20:BG20"/>
    <mergeCell ref="X19:Y19"/>
    <mergeCell ref="Z19:AA19"/>
    <mergeCell ref="AB19:AC19"/>
    <mergeCell ref="AD19:AE19"/>
    <mergeCell ref="AG19:AJ19"/>
    <mergeCell ref="AK19:AL19"/>
    <mergeCell ref="BY20:CB20"/>
    <mergeCell ref="CC20:CD20"/>
    <mergeCell ref="CE20:CF20"/>
    <mergeCell ref="O19:P19"/>
    <mergeCell ref="CG20:CH20"/>
    <mergeCell ref="A21:D21"/>
    <mergeCell ref="E21:F21"/>
    <mergeCell ref="G21:H21"/>
    <mergeCell ref="I21:J21"/>
    <mergeCell ref="K21:L21"/>
    <mergeCell ref="M21:N21"/>
    <mergeCell ref="BH21:BI21"/>
    <mergeCell ref="BJ21:BK21"/>
    <mergeCell ref="BN20:BQ20"/>
    <mergeCell ref="BR20:BS20"/>
    <mergeCell ref="BT20:BU20"/>
    <mergeCell ref="BV20:BW20"/>
    <mergeCell ref="AN20:AQ20"/>
    <mergeCell ref="AR20:AS20"/>
    <mergeCell ref="AU20:AX20"/>
    <mergeCell ref="AY20:AZ20"/>
    <mergeCell ref="BA20:BB20"/>
    <mergeCell ref="BD21:BG21"/>
    <mergeCell ref="X20:Y20"/>
    <mergeCell ref="Z20:AA20"/>
    <mergeCell ref="AB20:AC20"/>
    <mergeCell ref="AD20:AE20"/>
    <mergeCell ref="AG20:AJ20"/>
    <mergeCell ref="AK20:AL20"/>
    <mergeCell ref="O20:P20"/>
    <mergeCell ref="Q20:R20"/>
    <mergeCell ref="CG21:CH21"/>
    <mergeCell ref="BY21:CB21"/>
    <mergeCell ref="CC21:CD21"/>
    <mergeCell ref="CE21:CF21"/>
    <mergeCell ref="T20:W20"/>
    <mergeCell ref="A22:D22"/>
    <mergeCell ref="E22:F22"/>
    <mergeCell ref="G22:H22"/>
    <mergeCell ref="I22:J22"/>
    <mergeCell ref="K22:L22"/>
    <mergeCell ref="M22:N22"/>
    <mergeCell ref="BH22:BI22"/>
    <mergeCell ref="BJ22:BK22"/>
    <mergeCell ref="BN21:BQ21"/>
    <mergeCell ref="BR21:BS21"/>
    <mergeCell ref="BT21:BU21"/>
    <mergeCell ref="BV21:BW21"/>
    <mergeCell ref="AN21:AQ21"/>
    <mergeCell ref="AR21:AS21"/>
    <mergeCell ref="AU21:AX21"/>
    <mergeCell ref="AY21:AZ21"/>
    <mergeCell ref="BA21:BB21"/>
    <mergeCell ref="BD22:BG22"/>
    <mergeCell ref="X21:Y21"/>
    <mergeCell ref="Z21:AA21"/>
    <mergeCell ref="AB21:AC21"/>
    <mergeCell ref="AD21:AE21"/>
    <mergeCell ref="AG21:AJ21"/>
    <mergeCell ref="AK21:AL21"/>
    <mergeCell ref="O21:P21"/>
    <mergeCell ref="Q21:R21"/>
    <mergeCell ref="T21:W21"/>
    <mergeCell ref="BA22:BB22"/>
    <mergeCell ref="AB22:AC22"/>
    <mergeCell ref="AD22:AE22"/>
    <mergeCell ref="AG22:AJ22"/>
    <mergeCell ref="AK22:AL22"/>
    <mergeCell ref="X23:Y23"/>
    <mergeCell ref="Z23:AA23"/>
    <mergeCell ref="AB23:AC23"/>
    <mergeCell ref="AD23:AE23"/>
    <mergeCell ref="AG23:AJ23"/>
    <mergeCell ref="AK23:AL23"/>
    <mergeCell ref="O23:P23"/>
    <mergeCell ref="Q23:R23"/>
    <mergeCell ref="T23:W23"/>
    <mergeCell ref="BY22:CB22"/>
    <mergeCell ref="CC22:CD22"/>
    <mergeCell ref="CE22:CF22"/>
    <mergeCell ref="CG22:CH22"/>
    <mergeCell ref="A23:D23"/>
    <mergeCell ref="E23:F23"/>
    <mergeCell ref="G23:H23"/>
    <mergeCell ref="I23:J23"/>
    <mergeCell ref="K23:L23"/>
    <mergeCell ref="M23:N23"/>
    <mergeCell ref="BH23:BI23"/>
    <mergeCell ref="BJ23:BK23"/>
    <mergeCell ref="BN22:BQ22"/>
    <mergeCell ref="BR22:BS22"/>
    <mergeCell ref="BT22:BU22"/>
    <mergeCell ref="BV22:BW22"/>
    <mergeCell ref="AN22:AQ22"/>
    <mergeCell ref="AR22:AS22"/>
    <mergeCell ref="AU22:AX22"/>
    <mergeCell ref="AY22:AZ22"/>
    <mergeCell ref="BD23:BG23"/>
    <mergeCell ref="X22:Y22"/>
    <mergeCell ref="Z22:AA22"/>
    <mergeCell ref="O22:P22"/>
    <mergeCell ref="Q22:R22"/>
    <mergeCell ref="T22:W22"/>
    <mergeCell ref="AB24:AC24"/>
    <mergeCell ref="AD24:AE24"/>
    <mergeCell ref="AG24:AJ24"/>
    <mergeCell ref="AK24:AL24"/>
    <mergeCell ref="O24:P24"/>
    <mergeCell ref="Q24:R24"/>
    <mergeCell ref="T24:W24"/>
    <mergeCell ref="BY23:CB23"/>
    <mergeCell ref="CC23:CD23"/>
    <mergeCell ref="CE23:CF23"/>
    <mergeCell ref="CG23:CH23"/>
    <mergeCell ref="A24:D24"/>
    <mergeCell ref="E24:F24"/>
    <mergeCell ref="G24:H24"/>
    <mergeCell ref="I24:J24"/>
    <mergeCell ref="K24:L24"/>
    <mergeCell ref="M24:N24"/>
    <mergeCell ref="BH24:BI24"/>
    <mergeCell ref="BJ24:BK24"/>
    <mergeCell ref="BN23:BQ23"/>
    <mergeCell ref="BR23:BS23"/>
    <mergeCell ref="BT23:BU23"/>
    <mergeCell ref="BV23:BW23"/>
    <mergeCell ref="AN23:AQ23"/>
    <mergeCell ref="AR23:AS23"/>
    <mergeCell ref="AU23:AX23"/>
    <mergeCell ref="AY23:AZ23"/>
    <mergeCell ref="BA23:BB23"/>
    <mergeCell ref="BD24:BG24"/>
    <mergeCell ref="T25:W25"/>
    <mergeCell ref="BY24:CB24"/>
    <mergeCell ref="CC24:CD24"/>
    <mergeCell ref="CE24:CF24"/>
    <mergeCell ref="CG24:CH24"/>
    <mergeCell ref="A25:D25"/>
    <mergeCell ref="E25:F25"/>
    <mergeCell ref="G25:H25"/>
    <mergeCell ref="I25:J25"/>
    <mergeCell ref="K25:L25"/>
    <mergeCell ref="M25:N25"/>
    <mergeCell ref="BH25:BI25"/>
    <mergeCell ref="BJ25:BK25"/>
    <mergeCell ref="BN24:BQ24"/>
    <mergeCell ref="BR24:BS24"/>
    <mergeCell ref="BT24:BU24"/>
    <mergeCell ref="BV24:BW24"/>
    <mergeCell ref="AN24:AQ24"/>
    <mergeCell ref="AR24:AS24"/>
    <mergeCell ref="AU24:AX24"/>
    <mergeCell ref="AY24:AZ24"/>
    <mergeCell ref="BA24:BB24"/>
    <mergeCell ref="BD25:BG25"/>
    <mergeCell ref="X24:Y24"/>
    <mergeCell ref="Z24:AA24"/>
    <mergeCell ref="Q26:R26"/>
    <mergeCell ref="T26:W26"/>
    <mergeCell ref="BY25:CB25"/>
    <mergeCell ref="CC25:CD25"/>
    <mergeCell ref="CE25:CF25"/>
    <mergeCell ref="CG25:CH25"/>
    <mergeCell ref="A26:D26"/>
    <mergeCell ref="E26:F26"/>
    <mergeCell ref="G26:H26"/>
    <mergeCell ref="I26:J26"/>
    <mergeCell ref="K26:L26"/>
    <mergeCell ref="M26:N26"/>
    <mergeCell ref="BH26:BI26"/>
    <mergeCell ref="BJ26:BK26"/>
    <mergeCell ref="BN25:BQ25"/>
    <mergeCell ref="BR25:BS25"/>
    <mergeCell ref="BT25:BU25"/>
    <mergeCell ref="BV25:BW25"/>
    <mergeCell ref="AN25:AQ25"/>
    <mergeCell ref="AR25:AS25"/>
    <mergeCell ref="AU25:AX25"/>
    <mergeCell ref="AY25:AZ25"/>
    <mergeCell ref="BA25:BB25"/>
    <mergeCell ref="BD26:BG26"/>
    <mergeCell ref="X25:Y25"/>
    <mergeCell ref="Z25:AA25"/>
    <mergeCell ref="AB25:AC25"/>
    <mergeCell ref="AD25:AE25"/>
    <mergeCell ref="AG25:AJ25"/>
    <mergeCell ref="AK25:AL25"/>
    <mergeCell ref="O25:P25"/>
    <mergeCell ref="Q25:R25"/>
    <mergeCell ref="O27:P27"/>
    <mergeCell ref="Q27:R27"/>
    <mergeCell ref="T27:W27"/>
    <mergeCell ref="BY26:CB26"/>
    <mergeCell ref="CC26:CD26"/>
    <mergeCell ref="CE26:CF26"/>
    <mergeCell ref="CG26:CH26"/>
    <mergeCell ref="A27:D27"/>
    <mergeCell ref="E27:F27"/>
    <mergeCell ref="G27:H27"/>
    <mergeCell ref="I27:J27"/>
    <mergeCell ref="K27:L27"/>
    <mergeCell ref="M27:N27"/>
    <mergeCell ref="BH27:BI27"/>
    <mergeCell ref="BJ27:BK27"/>
    <mergeCell ref="BN26:BQ26"/>
    <mergeCell ref="BR26:BS26"/>
    <mergeCell ref="BT26:BU26"/>
    <mergeCell ref="BV26:BW26"/>
    <mergeCell ref="AN26:AQ26"/>
    <mergeCell ref="AR26:AS26"/>
    <mergeCell ref="AU26:AX26"/>
    <mergeCell ref="AY26:AZ26"/>
    <mergeCell ref="BA26:BB26"/>
    <mergeCell ref="BD27:BG27"/>
    <mergeCell ref="X26:Y26"/>
    <mergeCell ref="Z26:AA26"/>
    <mergeCell ref="AB26:AC26"/>
    <mergeCell ref="AD26:AE26"/>
    <mergeCell ref="AG26:AJ26"/>
    <mergeCell ref="AK26:AL26"/>
    <mergeCell ref="O26:P26"/>
    <mergeCell ref="T28:W28"/>
    <mergeCell ref="BY27:CB27"/>
    <mergeCell ref="CC27:CD27"/>
    <mergeCell ref="CE27:CF27"/>
    <mergeCell ref="CG27:CH27"/>
    <mergeCell ref="A28:D28"/>
    <mergeCell ref="E28:F28"/>
    <mergeCell ref="G28:H28"/>
    <mergeCell ref="I28:J28"/>
    <mergeCell ref="K28:L28"/>
    <mergeCell ref="M28:N28"/>
    <mergeCell ref="BH28:BI28"/>
    <mergeCell ref="BJ28:BK28"/>
    <mergeCell ref="BN27:BQ27"/>
    <mergeCell ref="BR27:BS27"/>
    <mergeCell ref="BT27:BU27"/>
    <mergeCell ref="BV27:BW27"/>
    <mergeCell ref="AN27:AQ27"/>
    <mergeCell ref="AR27:AS27"/>
    <mergeCell ref="AU27:AX27"/>
    <mergeCell ref="AY27:AZ27"/>
    <mergeCell ref="BA27:BB27"/>
    <mergeCell ref="BD28:BG28"/>
    <mergeCell ref="X27:Y27"/>
    <mergeCell ref="Z27:AA27"/>
    <mergeCell ref="AB27:AC27"/>
    <mergeCell ref="AD27:AE27"/>
    <mergeCell ref="AG27:AJ27"/>
    <mergeCell ref="AK27:AL27"/>
    <mergeCell ref="BY28:CB28"/>
    <mergeCell ref="CC28:CD28"/>
    <mergeCell ref="CE28:CF28"/>
    <mergeCell ref="CG28:CH28"/>
    <mergeCell ref="A29:D29"/>
    <mergeCell ref="E29:F29"/>
    <mergeCell ref="G29:H29"/>
    <mergeCell ref="I29:J29"/>
    <mergeCell ref="K29:L29"/>
    <mergeCell ref="M29:N29"/>
    <mergeCell ref="BH29:BI29"/>
    <mergeCell ref="BJ29:BK29"/>
    <mergeCell ref="BN28:BQ28"/>
    <mergeCell ref="BR28:BS28"/>
    <mergeCell ref="BT28:BU28"/>
    <mergeCell ref="BV28:BW28"/>
    <mergeCell ref="AN28:AQ28"/>
    <mergeCell ref="AR28:AS28"/>
    <mergeCell ref="AU29:AX29"/>
    <mergeCell ref="AY29:AZ29"/>
    <mergeCell ref="BA29:BB29"/>
    <mergeCell ref="BD29:BG29"/>
    <mergeCell ref="X28:Y28"/>
    <mergeCell ref="Z28:AA28"/>
    <mergeCell ref="AB28:AC28"/>
    <mergeCell ref="AD28:AE28"/>
    <mergeCell ref="AG28:AJ28"/>
    <mergeCell ref="AK28:AL28"/>
    <mergeCell ref="O28:P28"/>
    <mergeCell ref="Q28:R28"/>
    <mergeCell ref="CG29:CH29"/>
    <mergeCell ref="BY29:CB29"/>
    <mergeCell ref="CC29:CD29"/>
    <mergeCell ref="CE29:CF29"/>
    <mergeCell ref="AU28:AX28"/>
    <mergeCell ref="A30:D30"/>
    <mergeCell ref="E30:F30"/>
    <mergeCell ref="G30:H30"/>
    <mergeCell ref="I30:J30"/>
    <mergeCell ref="K30:L30"/>
    <mergeCell ref="M30:N30"/>
    <mergeCell ref="BH30:BI30"/>
    <mergeCell ref="BJ30:BK30"/>
    <mergeCell ref="BN29:BQ29"/>
    <mergeCell ref="BR29:BS29"/>
    <mergeCell ref="BT29:BU29"/>
    <mergeCell ref="BV29:BW29"/>
    <mergeCell ref="AN29:AQ29"/>
    <mergeCell ref="AR29:AS29"/>
    <mergeCell ref="AU30:AX30"/>
    <mergeCell ref="AY30:AZ30"/>
    <mergeCell ref="BA30:BB30"/>
    <mergeCell ref="BD30:BG30"/>
    <mergeCell ref="X29:Y29"/>
    <mergeCell ref="Z29:AA29"/>
    <mergeCell ref="AB29:AC29"/>
    <mergeCell ref="AD29:AE29"/>
    <mergeCell ref="AG29:AJ29"/>
    <mergeCell ref="AK29:AL29"/>
    <mergeCell ref="O29:P29"/>
    <mergeCell ref="Q29:R29"/>
    <mergeCell ref="T29:W29"/>
    <mergeCell ref="Z30:AA30"/>
    <mergeCell ref="AB30:AC30"/>
    <mergeCell ref="AD30:AE30"/>
    <mergeCell ref="AG30:AJ30"/>
    <mergeCell ref="AK30:AL30"/>
    <mergeCell ref="X31:Y31"/>
    <mergeCell ref="Z31:AA31"/>
    <mergeCell ref="AB31:AC31"/>
    <mergeCell ref="AD31:AE31"/>
    <mergeCell ref="AG31:AJ31"/>
    <mergeCell ref="AK31:AL31"/>
    <mergeCell ref="O31:P31"/>
    <mergeCell ref="Q31:R31"/>
    <mergeCell ref="T31:W31"/>
    <mergeCell ref="BY30:CB30"/>
    <mergeCell ref="CC30:CD30"/>
    <mergeCell ref="CE30:CF30"/>
    <mergeCell ref="BA31:BB31"/>
    <mergeCell ref="CG30:CH30"/>
    <mergeCell ref="A31:D31"/>
    <mergeCell ref="E31:F31"/>
    <mergeCell ref="G31:H31"/>
    <mergeCell ref="I31:J31"/>
    <mergeCell ref="K31:L31"/>
    <mergeCell ref="M31:N31"/>
    <mergeCell ref="BH31:BI31"/>
    <mergeCell ref="BJ31:BK31"/>
    <mergeCell ref="BN30:BQ30"/>
    <mergeCell ref="BR30:BS30"/>
    <mergeCell ref="BT30:BU30"/>
    <mergeCell ref="BV30:BW30"/>
    <mergeCell ref="AN30:AQ30"/>
    <mergeCell ref="AR30:AS30"/>
    <mergeCell ref="AU31:AX31"/>
    <mergeCell ref="AY31:AZ31"/>
    <mergeCell ref="BD31:BG31"/>
    <mergeCell ref="X30:Y30"/>
    <mergeCell ref="O30:P30"/>
    <mergeCell ref="Q30:R30"/>
    <mergeCell ref="T30:W30"/>
    <mergeCell ref="AB32:AC32"/>
    <mergeCell ref="AD32:AE32"/>
    <mergeCell ref="AG32:AJ32"/>
    <mergeCell ref="AK32:AL32"/>
    <mergeCell ref="O32:P32"/>
    <mergeCell ref="Q32:R32"/>
    <mergeCell ref="T32:W32"/>
    <mergeCell ref="BY31:CB31"/>
    <mergeCell ref="CC31:CD31"/>
    <mergeCell ref="CE31:CF31"/>
    <mergeCell ref="CG31:CH31"/>
    <mergeCell ref="A32:D32"/>
    <mergeCell ref="E32:F32"/>
    <mergeCell ref="G32:H32"/>
    <mergeCell ref="I32:J32"/>
    <mergeCell ref="K32:L32"/>
    <mergeCell ref="M32:N32"/>
    <mergeCell ref="BH32:BI32"/>
    <mergeCell ref="BJ32:BK32"/>
    <mergeCell ref="BN31:BQ31"/>
    <mergeCell ref="BR31:BS31"/>
    <mergeCell ref="BT31:BU31"/>
    <mergeCell ref="BV31:BW31"/>
    <mergeCell ref="AN31:AQ31"/>
    <mergeCell ref="AR31:AS31"/>
    <mergeCell ref="AU32:AX32"/>
    <mergeCell ref="AY32:AZ32"/>
    <mergeCell ref="BA32:BB32"/>
    <mergeCell ref="BD32:BG32"/>
    <mergeCell ref="BY32:CB32"/>
    <mergeCell ref="CC32:CD32"/>
    <mergeCell ref="CE32:CF32"/>
    <mergeCell ref="CG32:CH32"/>
    <mergeCell ref="A33:D33"/>
    <mergeCell ref="E33:F33"/>
    <mergeCell ref="G33:H33"/>
    <mergeCell ref="I33:J33"/>
    <mergeCell ref="K33:L33"/>
    <mergeCell ref="M33:N33"/>
    <mergeCell ref="BH33:BI33"/>
    <mergeCell ref="BJ33:BK33"/>
    <mergeCell ref="BN32:BQ32"/>
    <mergeCell ref="BR32:BS32"/>
    <mergeCell ref="BT32:BU32"/>
    <mergeCell ref="BV32:BW32"/>
    <mergeCell ref="AN32:AQ32"/>
    <mergeCell ref="AR32:AS32"/>
    <mergeCell ref="AU33:AX33"/>
    <mergeCell ref="AY33:AZ33"/>
    <mergeCell ref="BA33:BB33"/>
    <mergeCell ref="BD33:BG33"/>
    <mergeCell ref="X32:Y32"/>
    <mergeCell ref="Z32:AA32"/>
    <mergeCell ref="BY33:CB33"/>
    <mergeCell ref="CC33:CD33"/>
    <mergeCell ref="CE33:CF33"/>
    <mergeCell ref="CG33:CH33"/>
    <mergeCell ref="A34:D34"/>
    <mergeCell ref="E34:F34"/>
    <mergeCell ref="G34:H34"/>
    <mergeCell ref="I34:J34"/>
    <mergeCell ref="K34:L34"/>
    <mergeCell ref="M34:N34"/>
    <mergeCell ref="BH34:BI34"/>
    <mergeCell ref="BJ34:BK34"/>
    <mergeCell ref="BN33:BQ33"/>
    <mergeCell ref="BR33:BS33"/>
    <mergeCell ref="BT33:BU33"/>
    <mergeCell ref="BV33:BW33"/>
    <mergeCell ref="AN33:AQ33"/>
    <mergeCell ref="AR33:AS33"/>
    <mergeCell ref="AU34:AX34"/>
    <mergeCell ref="AY34:AZ34"/>
    <mergeCell ref="BA34:BB34"/>
    <mergeCell ref="BD34:BG34"/>
    <mergeCell ref="X33:Y33"/>
    <mergeCell ref="Z33:AA33"/>
    <mergeCell ref="AB33:AC33"/>
    <mergeCell ref="AD33:AE33"/>
    <mergeCell ref="AG33:AJ33"/>
    <mergeCell ref="AK33:AL33"/>
    <mergeCell ref="O33:P33"/>
    <mergeCell ref="Q33:R33"/>
    <mergeCell ref="T33:W33"/>
    <mergeCell ref="T35:W35"/>
    <mergeCell ref="BY34:CB34"/>
    <mergeCell ref="CC34:CD34"/>
    <mergeCell ref="CE34:CF34"/>
    <mergeCell ref="CG34:CH34"/>
    <mergeCell ref="A35:D35"/>
    <mergeCell ref="E35:F35"/>
    <mergeCell ref="G35:H35"/>
    <mergeCell ref="I35:J35"/>
    <mergeCell ref="K35:L35"/>
    <mergeCell ref="M35:N35"/>
    <mergeCell ref="BH35:BI35"/>
    <mergeCell ref="BJ35:BK35"/>
    <mergeCell ref="BN34:BQ34"/>
    <mergeCell ref="BR34:BS34"/>
    <mergeCell ref="BT34:BU34"/>
    <mergeCell ref="BV34:BW34"/>
    <mergeCell ref="AN34:AQ34"/>
    <mergeCell ref="AR34:AS34"/>
    <mergeCell ref="AU35:AX35"/>
    <mergeCell ref="AY35:AZ35"/>
    <mergeCell ref="BA35:BB35"/>
    <mergeCell ref="BD35:BG35"/>
    <mergeCell ref="X34:Y34"/>
    <mergeCell ref="Z34:AA34"/>
    <mergeCell ref="AB34:AC34"/>
    <mergeCell ref="AD34:AE34"/>
    <mergeCell ref="AG34:AJ34"/>
    <mergeCell ref="AK34:AL34"/>
    <mergeCell ref="O34:P34"/>
    <mergeCell ref="Q34:R34"/>
    <mergeCell ref="T34:W34"/>
    <mergeCell ref="BY35:CB35"/>
    <mergeCell ref="CC35:CD35"/>
    <mergeCell ref="CE35:CF35"/>
    <mergeCell ref="CG35:CH35"/>
    <mergeCell ref="A36:D36"/>
    <mergeCell ref="E36:F36"/>
    <mergeCell ref="G36:H36"/>
    <mergeCell ref="I36:J36"/>
    <mergeCell ref="K36:L36"/>
    <mergeCell ref="M36:N36"/>
    <mergeCell ref="BH36:BI36"/>
    <mergeCell ref="BJ36:BK36"/>
    <mergeCell ref="BN35:BQ35"/>
    <mergeCell ref="BR35:BS35"/>
    <mergeCell ref="BT35:BU35"/>
    <mergeCell ref="BV35:BW35"/>
    <mergeCell ref="AN35:AQ35"/>
    <mergeCell ref="AR35:AS35"/>
    <mergeCell ref="AU36:AX36"/>
    <mergeCell ref="AY36:AZ36"/>
    <mergeCell ref="BA36:BB36"/>
    <mergeCell ref="BD36:BG36"/>
    <mergeCell ref="X35:Y35"/>
    <mergeCell ref="Z35:AA35"/>
    <mergeCell ref="AB35:AC35"/>
    <mergeCell ref="AD35:AE35"/>
    <mergeCell ref="AG35:AJ35"/>
    <mergeCell ref="AK35:AL35"/>
    <mergeCell ref="CE36:CF36"/>
    <mergeCell ref="CG36:CH36"/>
    <mergeCell ref="O35:P35"/>
    <mergeCell ref="Q35:R35"/>
    <mergeCell ref="X37:Y37"/>
    <mergeCell ref="Z37:AA37"/>
    <mergeCell ref="CE38:CF38"/>
    <mergeCell ref="CG38:CH38"/>
    <mergeCell ref="A37:D37"/>
    <mergeCell ref="E37:F37"/>
    <mergeCell ref="G37:H37"/>
    <mergeCell ref="I37:J37"/>
    <mergeCell ref="K37:L37"/>
    <mergeCell ref="M37:N37"/>
    <mergeCell ref="BN36:BQ36"/>
    <mergeCell ref="BR36:BS36"/>
    <mergeCell ref="BT36:BU36"/>
    <mergeCell ref="BV36:BW36"/>
    <mergeCell ref="BY36:CB36"/>
    <mergeCell ref="CC36:CD36"/>
    <mergeCell ref="AU37:AX37"/>
    <mergeCell ref="AY37:AZ37"/>
    <mergeCell ref="BA37:BB37"/>
    <mergeCell ref="BD37:BG37"/>
    <mergeCell ref="BH37:BI37"/>
    <mergeCell ref="BJ37:BK37"/>
    <mergeCell ref="X36:Y36"/>
    <mergeCell ref="Z36:AA36"/>
    <mergeCell ref="AB36:AC36"/>
    <mergeCell ref="AD36:AE36"/>
    <mergeCell ref="AK36:AL36"/>
    <mergeCell ref="AR36:AS36"/>
    <mergeCell ref="O36:P36"/>
    <mergeCell ref="Q36:R36"/>
    <mergeCell ref="T36:W36"/>
    <mergeCell ref="AR38:AS38"/>
    <mergeCell ref="O38:P38"/>
    <mergeCell ref="Q38:R38"/>
    <mergeCell ref="CC39:CD39"/>
    <mergeCell ref="T38:W38"/>
    <mergeCell ref="A38:D38"/>
    <mergeCell ref="E38:F38"/>
    <mergeCell ref="G38:H38"/>
    <mergeCell ref="I38:J38"/>
    <mergeCell ref="K38:L38"/>
    <mergeCell ref="M38:N38"/>
    <mergeCell ref="BT37:BU37"/>
    <mergeCell ref="BV37:BW37"/>
    <mergeCell ref="BY37:CB37"/>
    <mergeCell ref="CC37:CD37"/>
    <mergeCell ref="CE37:CF37"/>
    <mergeCell ref="CG37:CH37"/>
    <mergeCell ref="BA38:BB38"/>
    <mergeCell ref="BD38:BG38"/>
    <mergeCell ref="BH38:BI38"/>
    <mergeCell ref="BJ38:BK38"/>
    <mergeCell ref="BN37:BQ37"/>
    <mergeCell ref="BR37:BS37"/>
    <mergeCell ref="AB37:AC37"/>
    <mergeCell ref="AD37:AE37"/>
    <mergeCell ref="AK37:AL37"/>
    <mergeCell ref="AR37:AS37"/>
    <mergeCell ref="AU38:AX38"/>
    <mergeCell ref="AY38:AZ38"/>
    <mergeCell ref="O37:P37"/>
    <mergeCell ref="Q37:R37"/>
    <mergeCell ref="T37:W37"/>
    <mergeCell ref="O39:P39"/>
    <mergeCell ref="Q39:R39"/>
    <mergeCell ref="T39:W39"/>
    <mergeCell ref="X39:Y39"/>
    <mergeCell ref="Z39:AA39"/>
    <mergeCell ref="BY40:CB40"/>
    <mergeCell ref="CC40:CD40"/>
    <mergeCell ref="CE40:CF40"/>
    <mergeCell ref="CG40:CH40"/>
    <mergeCell ref="A39:D39"/>
    <mergeCell ref="E39:F39"/>
    <mergeCell ref="G39:H39"/>
    <mergeCell ref="I39:J39"/>
    <mergeCell ref="K39:L39"/>
    <mergeCell ref="M39:N39"/>
    <mergeCell ref="BN38:BQ38"/>
    <mergeCell ref="BR38:BS38"/>
    <mergeCell ref="BT38:BU38"/>
    <mergeCell ref="BV38:BW38"/>
    <mergeCell ref="BY38:CB38"/>
    <mergeCell ref="CC38:CD38"/>
    <mergeCell ref="AU39:AX39"/>
    <mergeCell ref="AY39:AZ39"/>
    <mergeCell ref="BA39:BB39"/>
    <mergeCell ref="BD39:BG39"/>
    <mergeCell ref="BH39:BI39"/>
    <mergeCell ref="BJ39:BK39"/>
    <mergeCell ref="X38:Y38"/>
    <mergeCell ref="Z38:AA38"/>
    <mergeCell ref="AB38:AC38"/>
    <mergeCell ref="AD38:AE38"/>
    <mergeCell ref="AK38:AL38"/>
    <mergeCell ref="BR40:BS40"/>
    <mergeCell ref="BT40:BU40"/>
    <mergeCell ref="BV40:BW40"/>
    <mergeCell ref="Z40:AA40"/>
    <mergeCell ref="AB40:AC40"/>
    <mergeCell ref="AD40:AE40"/>
    <mergeCell ref="AY41:AZ41"/>
    <mergeCell ref="BA41:BB41"/>
    <mergeCell ref="BD41:BG41"/>
    <mergeCell ref="O40:P40"/>
    <mergeCell ref="Q40:R40"/>
    <mergeCell ref="T40:W40"/>
    <mergeCell ref="X40:Y40"/>
    <mergeCell ref="BV41:BW41"/>
    <mergeCell ref="CE39:CF39"/>
    <mergeCell ref="CG39:CH39"/>
    <mergeCell ref="A40:D40"/>
    <mergeCell ref="E40:F40"/>
    <mergeCell ref="G40:H40"/>
    <mergeCell ref="I40:J40"/>
    <mergeCell ref="K40:L40"/>
    <mergeCell ref="M40:N40"/>
    <mergeCell ref="BJ40:BK40"/>
    <mergeCell ref="BN39:BQ39"/>
    <mergeCell ref="BR39:BS39"/>
    <mergeCell ref="BT39:BU39"/>
    <mergeCell ref="BV39:BW39"/>
    <mergeCell ref="BY39:CB39"/>
    <mergeCell ref="AB39:AC39"/>
    <mergeCell ref="AD39:AE39"/>
    <mergeCell ref="AY40:AZ40"/>
    <mergeCell ref="BA40:BB40"/>
    <mergeCell ref="BY41:CB41"/>
    <mergeCell ref="CC41:CD41"/>
    <mergeCell ref="CE41:CF41"/>
    <mergeCell ref="CG41:CH41"/>
    <mergeCell ref="A42:D42"/>
    <mergeCell ref="E42:F42"/>
    <mergeCell ref="G42:H42"/>
    <mergeCell ref="I42:J42"/>
    <mergeCell ref="K42:L42"/>
    <mergeCell ref="BD42:BG42"/>
    <mergeCell ref="BH42:BI42"/>
    <mergeCell ref="BJ42:BK42"/>
    <mergeCell ref="BN41:BQ41"/>
    <mergeCell ref="BR41:BS41"/>
    <mergeCell ref="BT41:BU41"/>
    <mergeCell ref="X41:Y41"/>
    <mergeCell ref="Z41:AA41"/>
    <mergeCell ref="AB41:AC41"/>
    <mergeCell ref="AD41:AE41"/>
    <mergeCell ref="AY42:AZ42"/>
    <mergeCell ref="BA42:BB42"/>
    <mergeCell ref="O41:P41"/>
    <mergeCell ref="Q41:R41"/>
    <mergeCell ref="T41:W41"/>
    <mergeCell ref="CE42:CF42"/>
    <mergeCell ref="CG42:CH42"/>
    <mergeCell ref="A41:D41"/>
    <mergeCell ref="E41:F41"/>
    <mergeCell ref="G41:H41"/>
    <mergeCell ref="I41:J41"/>
    <mergeCell ref="K41:L41"/>
    <mergeCell ref="M41:N41"/>
    <mergeCell ref="E43:F43"/>
    <mergeCell ref="G43:H43"/>
    <mergeCell ref="I43:J43"/>
    <mergeCell ref="K43:L43"/>
    <mergeCell ref="M43:N43"/>
    <mergeCell ref="BN42:BQ42"/>
    <mergeCell ref="BR42:BS42"/>
    <mergeCell ref="BT42:BU42"/>
    <mergeCell ref="BV42:BW42"/>
    <mergeCell ref="BY42:CB42"/>
    <mergeCell ref="CC42:CD42"/>
    <mergeCell ref="AK42:AL42"/>
    <mergeCell ref="AN42:AQ42"/>
    <mergeCell ref="AR42:AS42"/>
    <mergeCell ref="AT42:AU42"/>
    <mergeCell ref="BH43:BI43"/>
    <mergeCell ref="BJ43:BK43"/>
    <mergeCell ref="X42:Y42"/>
    <mergeCell ref="Z42:AA42"/>
    <mergeCell ref="AB42:AC42"/>
    <mergeCell ref="AD42:AE42"/>
    <mergeCell ref="AG42:AJ42"/>
    <mergeCell ref="M42:N42"/>
    <mergeCell ref="O42:P42"/>
    <mergeCell ref="Q42:R42"/>
    <mergeCell ref="T42:W42"/>
    <mergeCell ref="M44:N44"/>
    <mergeCell ref="O44:P44"/>
    <mergeCell ref="Q44:R44"/>
    <mergeCell ref="T44:W44"/>
    <mergeCell ref="BV43:BW43"/>
    <mergeCell ref="BY43:CB43"/>
    <mergeCell ref="CC43:CD43"/>
    <mergeCell ref="CE43:CF43"/>
    <mergeCell ref="CG43:CH43"/>
    <mergeCell ref="A44:D44"/>
    <mergeCell ref="E44:F44"/>
    <mergeCell ref="G44:H44"/>
    <mergeCell ref="I44:J44"/>
    <mergeCell ref="K44:L44"/>
    <mergeCell ref="AT43:AU43"/>
    <mergeCell ref="BH44:BI44"/>
    <mergeCell ref="BJ44:BK44"/>
    <mergeCell ref="BN43:BQ43"/>
    <mergeCell ref="BR43:BS43"/>
    <mergeCell ref="BT43:BU43"/>
    <mergeCell ref="AB43:AC43"/>
    <mergeCell ref="AD43:AE43"/>
    <mergeCell ref="AG43:AJ43"/>
    <mergeCell ref="AK43:AL43"/>
    <mergeCell ref="AN43:AQ43"/>
    <mergeCell ref="AR43:AS43"/>
    <mergeCell ref="O43:P43"/>
    <mergeCell ref="Q43:R43"/>
    <mergeCell ref="T43:W43"/>
    <mergeCell ref="X43:Y43"/>
    <mergeCell ref="Z43:AA43"/>
    <mergeCell ref="A43:D43"/>
    <mergeCell ref="BR44:BS44"/>
    <mergeCell ref="BT44:BU44"/>
    <mergeCell ref="BV44:BW44"/>
    <mergeCell ref="CC44:CD44"/>
    <mergeCell ref="CE44:CF44"/>
    <mergeCell ref="CG44:CH44"/>
    <mergeCell ref="AK44:AL44"/>
    <mergeCell ref="AN44:AQ44"/>
    <mergeCell ref="AR44:AS44"/>
    <mergeCell ref="AT44:AU44"/>
    <mergeCell ref="BH45:BI45"/>
    <mergeCell ref="BJ45:BK45"/>
    <mergeCell ref="X44:Y44"/>
    <mergeCell ref="Z44:AA44"/>
    <mergeCell ref="AB44:AC44"/>
    <mergeCell ref="AD44:AE44"/>
    <mergeCell ref="AG44:AJ44"/>
    <mergeCell ref="CE45:CF45"/>
    <mergeCell ref="CG45:CH45"/>
    <mergeCell ref="AN45:AQ45"/>
    <mergeCell ref="AR45:AS45"/>
    <mergeCell ref="BR45:BS45"/>
    <mergeCell ref="BT45:BU45"/>
    <mergeCell ref="BV45:BW45"/>
    <mergeCell ref="CC45:CD45"/>
    <mergeCell ref="X45:Y45"/>
    <mergeCell ref="Z45:AA45"/>
    <mergeCell ref="AB45:AC45"/>
    <mergeCell ref="AD45:AE45"/>
    <mergeCell ref="AG45:AJ45"/>
    <mergeCell ref="AK45:AL45"/>
    <mergeCell ref="O45:P45"/>
    <mergeCell ref="Q45:R45"/>
    <mergeCell ref="T45:W45"/>
    <mergeCell ref="A45:D45"/>
    <mergeCell ref="E45:F45"/>
    <mergeCell ref="G45:H45"/>
    <mergeCell ref="I45:J45"/>
    <mergeCell ref="K45:L45"/>
    <mergeCell ref="M45:N45"/>
    <mergeCell ref="A47:D47"/>
    <mergeCell ref="E47:F47"/>
    <mergeCell ref="G47:H47"/>
    <mergeCell ref="I47:J47"/>
    <mergeCell ref="K47:L47"/>
    <mergeCell ref="M47:N47"/>
    <mergeCell ref="O47:P47"/>
    <mergeCell ref="AT46:AU46"/>
    <mergeCell ref="AD47:AE47"/>
    <mergeCell ref="AG47:AJ47"/>
    <mergeCell ref="AK47:AL47"/>
    <mergeCell ref="AN47:AQ47"/>
    <mergeCell ref="AR47:AS47"/>
    <mergeCell ref="AT47:AU47"/>
    <mergeCell ref="Q47:R47"/>
    <mergeCell ref="T47:W47"/>
    <mergeCell ref="X47:Y47"/>
    <mergeCell ref="Z47:AA47"/>
    <mergeCell ref="AB47:AC47"/>
    <mergeCell ref="BR46:BS46"/>
    <mergeCell ref="BT46:BU46"/>
    <mergeCell ref="BV46:BW46"/>
    <mergeCell ref="CC46:CD46"/>
    <mergeCell ref="CE46:CF46"/>
    <mergeCell ref="AB46:AC46"/>
    <mergeCell ref="AD46:AE46"/>
    <mergeCell ref="AG46:AJ46"/>
    <mergeCell ref="AK46:AL46"/>
    <mergeCell ref="AN46:AQ46"/>
    <mergeCell ref="AR46:AS46"/>
    <mergeCell ref="O46:P46"/>
    <mergeCell ref="Q46:R46"/>
    <mergeCell ref="T46:W46"/>
    <mergeCell ref="X46:Y46"/>
    <mergeCell ref="Z46:AA46"/>
    <mergeCell ref="A46:D46"/>
    <mergeCell ref="E46:F46"/>
    <mergeCell ref="G46:H46"/>
    <mergeCell ref="I46:J46"/>
    <mergeCell ref="K46:L46"/>
    <mergeCell ref="M46:N46"/>
    <mergeCell ref="O49:P49"/>
    <mergeCell ref="Q49:R49"/>
    <mergeCell ref="T49:W49"/>
    <mergeCell ref="X49:Y49"/>
    <mergeCell ref="AN48:AQ48"/>
    <mergeCell ref="CG46:CH46"/>
    <mergeCell ref="AR48:AS48"/>
    <mergeCell ref="AT48:AU48"/>
    <mergeCell ref="A49:D49"/>
    <mergeCell ref="E49:F49"/>
    <mergeCell ref="G49:H49"/>
    <mergeCell ref="I49:J49"/>
    <mergeCell ref="K49:L49"/>
    <mergeCell ref="M49:N49"/>
    <mergeCell ref="X48:Y48"/>
    <mergeCell ref="Z48:AA48"/>
    <mergeCell ref="AB48:AC48"/>
    <mergeCell ref="AD48:AE48"/>
    <mergeCell ref="AG48:AJ48"/>
    <mergeCell ref="AK48:AL48"/>
    <mergeCell ref="O48:P48"/>
    <mergeCell ref="Q48:R48"/>
    <mergeCell ref="T48:W48"/>
    <mergeCell ref="A48:D48"/>
    <mergeCell ref="E48:F48"/>
    <mergeCell ref="G48:H48"/>
    <mergeCell ref="I48:J48"/>
    <mergeCell ref="K48:L48"/>
    <mergeCell ref="M48:N48"/>
    <mergeCell ref="Z49:AA49"/>
    <mergeCell ref="AB49:AC49"/>
    <mergeCell ref="AD49:AE49"/>
    <mergeCell ref="O52:P52"/>
    <mergeCell ref="AD50:AE50"/>
    <mergeCell ref="E51:F51"/>
    <mergeCell ref="G51:H51"/>
    <mergeCell ref="I51:J51"/>
    <mergeCell ref="K51:L51"/>
    <mergeCell ref="M51:N51"/>
    <mergeCell ref="O51:P51"/>
    <mergeCell ref="Q51:R51"/>
    <mergeCell ref="Q50:R50"/>
    <mergeCell ref="T50:W50"/>
    <mergeCell ref="X50:Y50"/>
    <mergeCell ref="Z50:AA50"/>
    <mergeCell ref="AB50:AC50"/>
    <mergeCell ref="G50:H50"/>
    <mergeCell ref="I50:J50"/>
    <mergeCell ref="K50:L50"/>
    <mergeCell ref="M50:N50"/>
    <mergeCell ref="O50:P50"/>
    <mergeCell ref="Q52:R52"/>
    <mergeCell ref="X52:Y52"/>
    <mergeCell ref="Z52:AA52"/>
    <mergeCell ref="AB52:AC52"/>
    <mergeCell ref="AD52:AE52"/>
    <mergeCell ref="Z51:AA51"/>
    <mergeCell ref="AB51:AC51"/>
    <mergeCell ref="E52:F52"/>
    <mergeCell ref="G52:H52"/>
    <mergeCell ref="I52:J52"/>
    <mergeCell ref="K52:L52"/>
    <mergeCell ref="M52:N52"/>
    <mergeCell ref="X54:Y54"/>
    <mergeCell ref="Z54:AA54"/>
    <mergeCell ref="AB54:AC54"/>
    <mergeCell ref="AD54:AE54"/>
    <mergeCell ref="O53:P53"/>
    <mergeCell ref="Q53:R53"/>
    <mergeCell ref="X53:Y53"/>
    <mergeCell ref="Z53:AA53"/>
    <mergeCell ref="E53:F53"/>
    <mergeCell ref="G53:H53"/>
    <mergeCell ref="I53:J53"/>
    <mergeCell ref="K53:L53"/>
    <mergeCell ref="M53:N53"/>
    <mergeCell ref="G58:H58"/>
    <mergeCell ref="I58:J58"/>
    <mergeCell ref="P58:Q58"/>
    <mergeCell ref="R58:S58"/>
    <mergeCell ref="AI59:AJ59"/>
    <mergeCell ref="BX57:BY57"/>
    <mergeCell ref="CE57:CF57"/>
    <mergeCell ref="CG57:CH57"/>
    <mergeCell ref="P57:S57"/>
    <mergeCell ref="AE57:AF57"/>
    <mergeCell ref="AI57:AJ57"/>
    <mergeCell ref="BV57:BW57"/>
    <mergeCell ref="AE59:AF59"/>
    <mergeCell ref="AG59:AH59"/>
    <mergeCell ref="P59:Q59"/>
    <mergeCell ref="R59:S59"/>
    <mergeCell ref="T59:U59"/>
    <mergeCell ref="V59:W59"/>
    <mergeCell ref="AA59:AD59"/>
    <mergeCell ref="CA58:CD58"/>
    <mergeCell ref="CE58:CF58"/>
    <mergeCell ref="CG58:CH58"/>
    <mergeCell ref="CE59:CF59"/>
    <mergeCell ref="CG59:CH59"/>
    <mergeCell ref="CA59:CD59"/>
    <mergeCell ref="AK59:AL59"/>
    <mergeCell ref="BB59:BE59"/>
    <mergeCell ref="BF59:BG59"/>
    <mergeCell ref="BI59:BL59"/>
    <mergeCell ref="BM59:BN59"/>
    <mergeCell ref="R62:S62"/>
    <mergeCell ref="A59:D59"/>
    <mergeCell ref="E59:F59"/>
    <mergeCell ref="G59:H59"/>
    <mergeCell ref="I59:J59"/>
    <mergeCell ref="L59:O59"/>
    <mergeCell ref="BM58:BN58"/>
    <mergeCell ref="BO58:BP58"/>
    <mergeCell ref="BR58:BU58"/>
    <mergeCell ref="BV58:BW58"/>
    <mergeCell ref="BX58:BY58"/>
    <mergeCell ref="AE58:AH58"/>
    <mergeCell ref="AI58:AL58"/>
    <mergeCell ref="BB58:BE58"/>
    <mergeCell ref="BF58:BG58"/>
    <mergeCell ref="BI58:BL58"/>
    <mergeCell ref="AG60:AH60"/>
    <mergeCell ref="AI60:AJ60"/>
    <mergeCell ref="P60:Q60"/>
    <mergeCell ref="R60:S60"/>
    <mergeCell ref="T60:U60"/>
    <mergeCell ref="V60:W60"/>
    <mergeCell ref="AA60:AD60"/>
    <mergeCell ref="A60:D60"/>
    <mergeCell ref="E60:F60"/>
    <mergeCell ref="G60:H60"/>
    <mergeCell ref="I60:J60"/>
    <mergeCell ref="L60:O60"/>
    <mergeCell ref="BO59:BP59"/>
    <mergeCell ref="BR59:BU59"/>
    <mergeCell ref="BV59:BW59"/>
    <mergeCell ref="BX59:BY59"/>
    <mergeCell ref="R61:S61"/>
    <mergeCell ref="T61:U61"/>
    <mergeCell ref="V61:W61"/>
    <mergeCell ref="AA61:AD61"/>
    <mergeCell ref="CE60:CF60"/>
    <mergeCell ref="CG60:CH60"/>
    <mergeCell ref="A61:D61"/>
    <mergeCell ref="E61:F61"/>
    <mergeCell ref="G61:H61"/>
    <mergeCell ref="I61:J61"/>
    <mergeCell ref="L61:O61"/>
    <mergeCell ref="P61:Q61"/>
    <mergeCell ref="BR60:BU60"/>
    <mergeCell ref="BV60:BW60"/>
    <mergeCell ref="BX60:BY60"/>
    <mergeCell ref="CA60:CD60"/>
    <mergeCell ref="AK60:AL60"/>
    <mergeCell ref="BB60:BE60"/>
    <mergeCell ref="BF60:BG60"/>
    <mergeCell ref="BI60:BL60"/>
    <mergeCell ref="BM60:BN60"/>
    <mergeCell ref="BO60:BP60"/>
    <mergeCell ref="AE60:AF60"/>
    <mergeCell ref="CG61:CH61"/>
    <mergeCell ref="BV61:BW61"/>
    <mergeCell ref="BX61:BY61"/>
    <mergeCell ref="CA61:CD61"/>
    <mergeCell ref="CE61:CF61"/>
    <mergeCell ref="BB61:BE61"/>
    <mergeCell ref="BF61:BG61"/>
    <mergeCell ref="BI61:BL61"/>
    <mergeCell ref="BM61:BN61"/>
    <mergeCell ref="BO61:BP61"/>
    <mergeCell ref="BR61:BU61"/>
    <mergeCell ref="AE61:AF61"/>
    <mergeCell ref="AG61:AH61"/>
    <mergeCell ref="AI61:AJ61"/>
    <mergeCell ref="AK61:AL61"/>
    <mergeCell ref="CG62:CH62"/>
    <mergeCell ref="A65:D65"/>
    <mergeCell ref="E65:F65"/>
    <mergeCell ref="G65:H65"/>
    <mergeCell ref="I65:J65"/>
    <mergeCell ref="L65:O65"/>
    <mergeCell ref="P65:Q65"/>
    <mergeCell ref="BR64:BU64"/>
    <mergeCell ref="BX62:BY62"/>
    <mergeCell ref="CA62:CD62"/>
    <mergeCell ref="CE62:CF62"/>
    <mergeCell ref="BF62:BG62"/>
    <mergeCell ref="BI62:BL62"/>
    <mergeCell ref="BM62:BN62"/>
    <mergeCell ref="BO62:BP62"/>
    <mergeCell ref="BR62:BU62"/>
    <mergeCell ref="BV62:BW62"/>
    <mergeCell ref="AE63:AF63"/>
    <mergeCell ref="BB62:BE62"/>
    <mergeCell ref="T62:U62"/>
    <mergeCell ref="V62:W62"/>
    <mergeCell ref="T64:U64"/>
    <mergeCell ref="V64:W64"/>
    <mergeCell ref="BV64:BW64"/>
    <mergeCell ref="BX64:BY64"/>
    <mergeCell ref="CA64:CD64"/>
    <mergeCell ref="A64:D64"/>
    <mergeCell ref="E64:F64"/>
    <mergeCell ref="G64:H64"/>
    <mergeCell ref="I64:J64"/>
    <mergeCell ref="R65:S65"/>
    <mergeCell ref="G63:H63"/>
    <mergeCell ref="L64:O64"/>
    <mergeCell ref="BX63:BY63"/>
    <mergeCell ref="CA63:CD63"/>
    <mergeCell ref="I63:J63"/>
    <mergeCell ref="L63:O63"/>
    <mergeCell ref="P63:Q63"/>
    <mergeCell ref="R63:S63"/>
    <mergeCell ref="T63:U63"/>
    <mergeCell ref="AE65:AF65"/>
    <mergeCell ref="AG65:AH65"/>
    <mergeCell ref="AI65:AJ65"/>
    <mergeCell ref="A62:D62"/>
    <mergeCell ref="E62:F62"/>
    <mergeCell ref="G62:H62"/>
    <mergeCell ref="I62:J62"/>
    <mergeCell ref="L62:O62"/>
    <mergeCell ref="P62:Q62"/>
    <mergeCell ref="CE63:CF63"/>
    <mergeCell ref="CG63:CH63"/>
    <mergeCell ref="BI63:BL63"/>
    <mergeCell ref="BM63:BN63"/>
    <mergeCell ref="BO63:BP63"/>
    <mergeCell ref="BR63:BU63"/>
    <mergeCell ref="BV63:BW63"/>
    <mergeCell ref="AE64:AF64"/>
    <mergeCell ref="AG64:AH64"/>
    <mergeCell ref="AI64:AJ64"/>
    <mergeCell ref="AK64:AL64"/>
    <mergeCell ref="BB63:BE63"/>
    <mergeCell ref="BF63:BG63"/>
    <mergeCell ref="V63:W63"/>
    <mergeCell ref="AA64:AD64"/>
    <mergeCell ref="CE64:CF64"/>
    <mergeCell ref="CG64:CH64"/>
    <mergeCell ref="BO64:BP64"/>
    <mergeCell ref="AG63:AH63"/>
    <mergeCell ref="AI63:AJ63"/>
    <mergeCell ref="AK63:AL63"/>
    <mergeCell ref="P64:Q64"/>
    <mergeCell ref="R64:S64"/>
    <mergeCell ref="AA63:AD63"/>
    <mergeCell ref="A63:D63"/>
    <mergeCell ref="E63:F63"/>
    <mergeCell ref="CG65:CH65"/>
    <mergeCell ref="A66:D66"/>
    <mergeCell ref="E66:F66"/>
    <mergeCell ref="G66:H66"/>
    <mergeCell ref="I66:J66"/>
    <mergeCell ref="L66:O66"/>
    <mergeCell ref="P66:Q66"/>
    <mergeCell ref="R66:S66"/>
    <mergeCell ref="BV65:BW65"/>
    <mergeCell ref="BX65:BY65"/>
    <mergeCell ref="CA65:CD65"/>
    <mergeCell ref="CE65:CF65"/>
    <mergeCell ref="BB65:BE65"/>
    <mergeCell ref="BF65:BG65"/>
    <mergeCell ref="BI65:BL65"/>
    <mergeCell ref="BM65:BN65"/>
    <mergeCell ref="BO65:BP65"/>
    <mergeCell ref="BR65:BU65"/>
    <mergeCell ref="AE66:AF66"/>
    <mergeCell ref="AG66:AH66"/>
    <mergeCell ref="AI66:AJ66"/>
    <mergeCell ref="T65:U65"/>
    <mergeCell ref="V65:W65"/>
    <mergeCell ref="AA66:AD66"/>
    <mergeCell ref="CG66:CH66"/>
    <mergeCell ref="AK65:AL65"/>
    <mergeCell ref="AA65:AD65"/>
    <mergeCell ref="BX66:BY66"/>
    <mergeCell ref="CA66:CD66"/>
    <mergeCell ref="CE66:CF66"/>
    <mergeCell ref="BF66:BG66"/>
    <mergeCell ref="BI66:BL66"/>
    <mergeCell ref="BM66:BN66"/>
    <mergeCell ref="BO66:BP66"/>
    <mergeCell ref="BR66:BU66"/>
    <mergeCell ref="BV66:BW66"/>
    <mergeCell ref="AE67:AF67"/>
    <mergeCell ref="AG67:AH67"/>
    <mergeCell ref="AI67:AJ67"/>
    <mergeCell ref="AK67:AL67"/>
    <mergeCell ref="BB66:BE66"/>
    <mergeCell ref="T66:U66"/>
    <mergeCell ref="V66:W66"/>
    <mergeCell ref="AA67:AD67"/>
    <mergeCell ref="CE67:CF67"/>
    <mergeCell ref="BX67:BY67"/>
    <mergeCell ref="CA67:CD67"/>
    <mergeCell ref="BI67:BL67"/>
    <mergeCell ref="BM67:BN67"/>
    <mergeCell ref="BO67:BP67"/>
    <mergeCell ref="BR67:BU67"/>
    <mergeCell ref="BV67:BW67"/>
    <mergeCell ref="BM68:BN68"/>
    <mergeCell ref="BO68:BP68"/>
    <mergeCell ref="AE69:AF69"/>
    <mergeCell ref="CG69:CH69"/>
    <mergeCell ref="CE69:CF69"/>
    <mergeCell ref="BF69:BG69"/>
    <mergeCell ref="BI69:BL69"/>
    <mergeCell ref="BM69:BN69"/>
    <mergeCell ref="BO69:BP69"/>
    <mergeCell ref="BR69:BU69"/>
    <mergeCell ref="AE68:AF68"/>
    <mergeCell ref="AG68:AH68"/>
    <mergeCell ref="AI68:AJ68"/>
    <mergeCell ref="AK68:AL68"/>
    <mergeCell ref="AA68:AD68"/>
    <mergeCell ref="E67:F67"/>
    <mergeCell ref="G67:H67"/>
    <mergeCell ref="I67:J67"/>
    <mergeCell ref="L67:O67"/>
    <mergeCell ref="P67:Q67"/>
    <mergeCell ref="R67:S67"/>
    <mergeCell ref="T67:U67"/>
    <mergeCell ref="T69:U69"/>
    <mergeCell ref="V69:W69"/>
    <mergeCell ref="V67:W67"/>
    <mergeCell ref="AI69:AJ69"/>
    <mergeCell ref="P68:Q68"/>
    <mergeCell ref="R68:S68"/>
    <mergeCell ref="T68:U68"/>
    <mergeCell ref="BX70:BY70"/>
    <mergeCell ref="CA70:CD70"/>
    <mergeCell ref="A70:D70"/>
    <mergeCell ref="E70:F70"/>
    <mergeCell ref="G70:H70"/>
    <mergeCell ref="I70:J70"/>
    <mergeCell ref="L70:O70"/>
    <mergeCell ref="P70:Q70"/>
    <mergeCell ref="R70:S70"/>
    <mergeCell ref="BV69:BW69"/>
    <mergeCell ref="BX69:BY69"/>
    <mergeCell ref="CA69:CD69"/>
    <mergeCell ref="BB69:BE69"/>
    <mergeCell ref="CG67:CH67"/>
    <mergeCell ref="CE68:CF68"/>
    <mergeCell ref="CG68:CH68"/>
    <mergeCell ref="A69:D69"/>
    <mergeCell ref="E69:F69"/>
    <mergeCell ref="G69:H69"/>
    <mergeCell ref="I69:J69"/>
    <mergeCell ref="L69:O69"/>
    <mergeCell ref="P69:Q69"/>
    <mergeCell ref="BR68:BU68"/>
    <mergeCell ref="BV68:BW68"/>
    <mergeCell ref="BX68:BY68"/>
    <mergeCell ref="CA68:CD68"/>
    <mergeCell ref="AK69:AL69"/>
    <mergeCell ref="BB68:BE68"/>
    <mergeCell ref="BF68:BG68"/>
    <mergeCell ref="BB67:BE67"/>
    <mergeCell ref="BF67:BG67"/>
    <mergeCell ref="BI68:BL68"/>
    <mergeCell ref="A67:D67"/>
    <mergeCell ref="V68:W68"/>
    <mergeCell ref="A71:D71"/>
    <mergeCell ref="E71:F71"/>
    <mergeCell ref="G71:H71"/>
    <mergeCell ref="I71:J71"/>
    <mergeCell ref="L71:O71"/>
    <mergeCell ref="P71:Q71"/>
    <mergeCell ref="R71:S71"/>
    <mergeCell ref="T71:U71"/>
    <mergeCell ref="T70:U70"/>
    <mergeCell ref="V70:W70"/>
    <mergeCell ref="AE70:AF70"/>
    <mergeCell ref="AG70:AH70"/>
    <mergeCell ref="AI70:AJ70"/>
    <mergeCell ref="AK70:AL70"/>
    <mergeCell ref="A68:D68"/>
    <mergeCell ref="E68:F68"/>
    <mergeCell ref="G68:H68"/>
    <mergeCell ref="I68:J68"/>
    <mergeCell ref="L68:O68"/>
    <mergeCell ref="AA69:AD69"/>
    <mergeCell ref="AG69:AH69"/>
    <mergeCell ref="AA71:AD71"/>
    <mergeCell ref="R69:S69"/>
    <mergeCell ref="AA70:AD70"/>
    <mergeCell ref="BF70:BG70"/>
    <mergeCell ref="BI70:BL70"/>
    <mergeCell ref="BM70:BN70"/>
    <mergeCell ref="BO70:BP70"/>
    <mergeCell ref="BR70:BU70"/>
    <mergeCell ref="BV70:BW70"/>
    <mergeCell ref="AE71:AF71"/>
    <mergeCell ref="AG71:AH71"/>
    <mergeCell ref="AI71:AJ71"/>
    <mergeCell ref="AK71:AL71"/>
    <mergeCell ref="BB70:BE70"/>
    <mergeCell ref="CG70:CH70"/>
    <mergeCell ref="CE70:CF70"/>
    <mergeCell ref="BR72:BU72"/>
    <mergeCell ref="BV72:BW72"/>
    <mergeCell ref="BX72:BY72"/>
    <mergeCell ref="CA72:CD72"/>
    <mergeCell ref="BB72:BE72"/>
    <mergeCell ref="BF72:BG72"/>
    <mergeCell ref="BI72:BL72"/>
    <mergeCell ref="BM72:BN72"/>
    <mergeCell ref="BO72:BP72"/>
    <mergeCell ref="BX71:BY71"/>
    <mergeCell ref="CA71:CD71"/>
    <mergeCell ref="CE71:CF71"/>
    <mergeCell ref="CG71:CH71"/>
    <mergeCell ref="BI71:BL71"/>
    <mergeCell ref="BM71:BN71"/>
    <mergeCell ref="BO71:BP71"/>
    <mergeCell ref="BR71:BU71"/>
    <mergeCell ref="BV71:BW71"/>
    <mergeCell ref="AE72:AF72"/>
    <mergeCell ref="BB71:BE71"/>
    <mergeCell ref="BF71:BG71"/>
    <mergeCell ref="V71:W71"/>
    <mergeCell ref="AA72:AD72"/>
    <mergeCell ref="CE72:CF72"/>
    <mergeCell ref="CG72:CH72"/>
    <mergeCell ref="A72:D72"/>
    <mergeCell ref="E72:F72"/>
    <mergeCell ref="G72:H72"/>
    <mergeCell ref="I72:J72"/>
    <mergeCell ref="L72:O72"/>
    <mergeCell ref="CA73:CD73"/>
    <mergeCell ref="CE73:CF73"/>
    <mergeCell ref="BB73:BE73"/>
    <mergeCell ref="BF73:BG73"/>
    <mergeCell ref="BI73:BL73"/>
    <mergeCell ref="BM73:BN73"/>
    <mergeCell ref="BO73:BP73"/>
    <mergeCell ref="BR73:BU73"/>
    <mergeCell ref="CG73:CH73"/>
    <mergeCell ref="AK73:AL73"/>
    <mergeCell ref="AE73:AF73"/>
    <mergeCell ref="AG73:AH73"/>
    <mergeCell ref="AE74:AF74"/>
    <mergeCell ref="AG74:AH74"/>
    <mergeCell ref="AI74:AJ74"/>
    <mergeCell ref="AK74:AL74"/>
    <mergeCell ref="R73:S73"/>
    <mergeCell ref="T73:U73"/>
    <mergeCell ref="V73:W73"/>
    <mergeCell ref="AA74:AD74"/>
    <mergeCell ref="P73:Q73"/>
    <mergeCell ref="AI72:AJ72"/>
    <mergeCell ref="AK72:AL72"/>
    <mergeCell ref="AI73:AJ73"/>
    <mergeCell ref="P72:Q72"/>
    <mergeCell ref="R72:S72"/>
    <mergeCell ref="T72:U72"/>
    <mergeCell ref="V72:W72"/>
    <mergeCell ref="AA73:AD73"/>
    <mergeCell ref="AG72:AH72"/>
    <mergeCell ref="CG74:CH74"/>
    <mergeCell ref="A73:D73"/>
    <mergeCell ref="E73:F73"/>
    <mergeCell ref="G73:H73"/>
    <mergeCell ref="I73:J73"/>
    <mergeCell ref="L73:O73"/>
    <mergeCell ref="BX74:BY74"/>
    <mergeCell ref="CA74:CD74"/>
    <mergeCell ref="CE74:CF74"/>
    <mergeCell ref="BF74:BG74"/>
    <mergeCell ref="BI74:BL74"/>
    <mergeCell ref="BM74:BN74"/>
    <mergeCell ref="BO74:BP74"/>
    <mergeCell ref="BR74:BU74"/>
    <mergeCell ref="BV74:BW74"/>
    <mergeCell ref="AE75:AF75"/>
    <mergeCell ref="AG75:AH75"/>
    <mergeCell ref="AI75:AJ75"/>
    <mergeCell ref="AK75:AL75"/>
    <mergeCell ref="BB74:BE74"/>
    <mergeCell ref="T74:U74"/>
    <mergeCell ref="V74:W74"/>
    <mergeCell ref="AA75:AD75"/>
    <mergeCell ref="A74:D74"/>
    <mergeCell ref="E74:F74"/>
    <mergeCell ref="G74:H74"/>
    <mergeCell ref="I74:J74"/>
    <mergeCell ref="L74:O74"/>
    <mergeCell ref="P74:Q74"/>
    <mergeCell ref="R74:S74"/>
    <mergeCell ref="BV73:BW73"/>
    <mergeCell ref="BX73:BY73"/>
    <mergeCell ref="A76:D76"/>
    <mergeCell ref="E76:F76"/>
    <mergeCell ref="G76:H76"/>
    <mergeCell ref="I76:J76"/>
    <mergeCell ref="L76:O76"/>
    <mergeCell ref="BX75:BY75"/>
    <mergeCell ref="CA75:CD75"/>
    <mergeCell ref="CE75:CF75"/>
    <mergeCell ref="CG75:CH75"/>
    <mergeCell ref="BI75:BL75"/>
    <mergeCell ref="BM75:BN75"/>
    <mergeCell ref="BO75:BP75"/>
    <mergeCell ref="BR75:BU75"/>
    <mergeCell ref="BV75:BW75"/>
    <mergeCell ref="AE76:AF76"/>
    <mergeCell ref="AG76:AH76"/>
    <mergeCell ref="AI76:AJ76"/>
    <mergeCell ref="AK76:AL76"/>
    <mergeCell ref="BB75:BE75"/>
    <mergeCell ref="BF75:BG75"/>
    <mergeCell ref="V75:W75"/>
    <mergeCell ref="AA76:AD76"/>
    <mergeCell ref="CE76:CF76"/>
    <mergeCell ref="CG76:CH76"/>
    <mergeCell ref="A75:D75"/>
    <mergeCell ref="E75:F75"/>
    <mergeCell ref="G75:H75"/>
    <mergeCell ref="I75:J75"/>
    <mergeCell ref="L75:O75"/>
    <mergeCell ref="P75:Q75"/>
    <mergeCell ref="R75:S75"/>
    <mergeCell ref="T75:U75"/>
    <mergeCell ref="P77:Q77"/>
    <mergeCell ref="BR76:BU76"/>
    <mergeCell ref="BV76:BW76"/>
    <mergeCell ref="BX76:BY76"/>
    <mergeCell ref="CA76:CD76"/>
    <mergeCell ref="AK77:AL77"/>
    <mergeCell ref="BB76:BE76"/>
    <mergeCell ref="BF76:BG76"/>
    <mergeCell ref="BI76:BL76"/>
    <mergeCell ref="BM76:BN76"/>
    <mergeCell ref="BO76:BP76"/>
    <mergeCell ref="AE77:AF77"/>
    <mergeCell ref="AG77:AH77"/>
    <mergeCell ref="AI77:AJ77"/>
    <mergeCell ref="P76:Q76"/>
    <mergeCell ref="R76:S76"/>
    <mergeCell ref="T76:U76"/>
    <mergeCell ref="V76:W76"/>
    <mergeCell ref="CG77:CH77"/>
    <mergeCell ref="A78:D78"/>
    <mergeCell ref="E78:F78"/>
    <mergeCell ref="G78:H78"/>
    <mergeCell ref="I78:J78"/>
    <mergeCell ref="L78:O78"/>
    <mergeCell ref="P78:Q78"/>
    <mergeCell ref="R78:S78"/>
    <mergeCell ref="BV77:BW77"/>
    <mergeCell ref="BX77:BY77"/>
    <mergeCell ref="CA77:CD77"/>
    <mergeCell ref="CE77:CF77"/>
    <mergeCell ref="BB77:BE77"/>
    <mergeCell ref="BF77:BG77"/>
    <mergeCell ref="BI77:BL77"/>
    <mergeCell ref="BM77:BN77"/>
    <mergeCell ref="BO77:BP77"/>
    <mergeCell ref="BR77:BU77"/>
    <mergeCell ref="AE78:AF78"/>
    <mergeCell ref="AG78:AH78"/>
    <mergeCell ref="AI78:AJ78"/>
    <mergeCell ref="AK78:AL78"/>
    <mergeCell ref="R77:S77"/>
    <mergeCell ref="T77:U77"/>
    <mergeCell ref="V77:W77"/>
    <mergeCell ref="AA78:AD78"/>
    <mergeCell ref="CG78:CH78"/>
    <mergeCell ref="A77:D77"/>
    <mergeCell ref="E77:F77"/>
    <mergeCell ref="G77:H77"/>
    <mergeCell ref="I77:J77"/>
    <mergeCell ref="L77:O77"/>
    <mergeCell ref="BX78:BY78"/>
    <mergeCell ref="CA78:CD78"/>
    <mergeCell ref="CE78:CF78"/>
    <mergeCell ref="BF78:BG78"/>
    <mergeCell ref="BI78:BL78"/>
    <mergeCell ref="BM78:BN78"/>
    <mergeCell ref="BO78:BP78"/>
    <mergeCell ref="BR78:BU78"/>
    <mergeCell ref="BV78:BW78"/>
    <mergeCell ref="AE79:AF79"/>
    <mergeCell ref="AG79:AH79"/>
    <mergeCell ref="AI79:AJ79"/>
    <mergeCell ref="AK79:AL79"/>
    <mergeCell ref="BB78:BE78"/>
    <mergeCell ref="T78:U78"/>
    <mergeCell ref="V78:W78"/>
    <mergeCell ref="AA79:AD79"/>
    <mergeCell ref="A80:D80"/>
    <mergeCell ref="E80:F80"/>
    <mergeCell ref="G80:H80"/>
    <mergeCell ref="I80:J80"/>
    <mergeCell ref="L80:O80"/>
    <mergeCell ref="BX79:BY79"/>
    <mergeCell ref="CA79:CD79"/>
    <mergeCell ref="CE79:CF79"/>
    <mergeCell ref="CG79:CH79"/>
    <mergeCell ref="BI79:BL79"/>
    <mergeCell ref="BM79:BN79"/>
    <mergeCell ref="BO79:BP79"/>
    <mergeCell ref="BR79:BU79"/>
    <mergeCell ref="BV79:BW79"/>
    <mergeCell ref="AE80:AF80"/>
    <mergeCell ref="AG80:AH80"/>
    <mergeCell ref="AI80:AJ80"/>
    <mergeCell ref="AK80:AL80"/>
    <mergeCell ref="BB79:BE79"/>
    <mergeCell ref="BF79:BG79"/>
    <mergeCell ref="V79:W79"/>
    <mergeCell ref="AA80:AD80"/>
    <mergeCell ref="CE80:CF80"/>
    <mergeCell ref="CG80:CH80"/>
    <mergeCell ref="A79:D79"/>
    <mergeCell ref="E79:F79"/>
    <mergeCell ref="G79:H79"/>
    <mergeCell ref="I79:J79"/>
    <mergeCell ref="L79:O79"/>
    <mergeCell ref="P79:Q79"/>
    <mergeCell ref="R79:S79"/>
    <mergeCell ref="T79:U79"/>
    <mergeCell ref="P81:Q81"/>
    <mergeCell ref="BR80:BU80"/>
    <mergeCell ref="BV80:BW80"/>
    <mergeCell ref="BX80:BY80"/>
    <mergeCell ref="CA80:CD80"/>
    <mergeCell ref="AK81:AL81"/>
    <mergeCell ref="BB80:BE80"/>
    <mergeCell ref="BF80:BG80"/>
    <mergeCell ref="BI80:BL80"/>
    <mergeCell ref="BM80:BN80"/>
    <mergeCell ref="BO80:BP80"/>
    <mergeCell ref="AE81:AF81"/>
    <mergeCell ref="AG81:AH81"/>
    <mergeCell ref="AI81:AJ81"/>
    <mergeCell ref="P80:Q80"/>
    <mergeCell ref="R80:S80"/>
    <mergeCell ref="T80:U80"/>
    <mergeCell ref="V80:W80"/>
    <mergeCell ref="CG81:CH81"/>
    <mergeCell ref="A82:D82"/>
    <mergeCell ref="E82:F82"/>
    <mergeCell ref="G82:H82"/>
    <mergeCell ref="I82:J82"/>
    <mergeCell ref="L82:O82"/>
    <mergeCell ref="P82:Q82"/>
    <mergeCell ref="R82:S82"/>
    <mergeCell ref="BV81:BW81"/>
    <mergeCell ref="BX81:BY81"/>
    <mergeCell ref="CA81:CD81"/>
    <mergeCell ref="CE81:CF81"/>
    <mergeCell ref="BB81:BE81"/>
    <mergeCell ref="BF81:BG81"/>
    <mergeCell ref="BI81:BL81"/>
    <mergeCell ref="BM81:BN81"/>
    <mergeCell ref="BO81:BP81"/>
    <mergeCell ref="BR81:BU81"/>
    <mergeCell ref="AE82:AF82"/>
    <mergeCell ref="AG82:AH82"/>
    <mergeCell ref="AI82:AJ82"/>
    <mergeCell ref="AK82:AL82"/>
    <mergeCell ref="R81:S81"/>
    <mergeCell ref="T81:U81"/>
    <mergeCell ref="V81:W81"/>
    <mergeCell ref="AA82:AD82"/>
    <mergeCell ref="CG82:CH82"/>
    <mergeCell ref="A81:D81"/>
    <mergeCell ref="E81:F81"/>
    <mergeCell ref="G81:H81"/>
    <mergeCell ref="I81:J81"/>
    <mergeCell ref="L81:O81"/>
    <mergeCell ref="A83:D83"/>
    <mergeCell ref="E83:F83"/>
    <mergeCell ref="G83:H83"/>
    <mergeCell ref="I83:J83"/>
    <mergeCell ref="L83:O83"/>
    <mergeCell ref="P83:Q83"/>
    <mergeCell ref="R83:S83"/>
    <mergeCell ref="T83:U83"/>
    <mergeCell ref="BX82:BY82"/>
    <mergeCell ref="CA82:CD82"/>
    <mergeCell ref="CE82:CF82"/>
    <mergeCell ref="BF82:BG82"/>
    <mergeCell ref="BI82:BL82"/>
    <mergeCell ref="BM82:BN82"/>
    <mergeCell ref="BO82:BP82"/>
    <mergeCell ref="BR82:BU82"/>
    <mergeCell ref="BV82:BW82"/>
    <mergeCell ref="AE83:AF83"/>
    <mergeCell ref="AG83:AH83"/>
    <mergeCell ref="AI83:AJ83"/>
    <mergeCell ref="AK83:AL83"/>
    <mergeCell ref="BB82:BE82"/>
    <mergeCell ref="T82:U82"/>
    <mergeCell ref="V82:W82"/>
    <mergeCell ref="AA83:AD83"/>
    <mergeCell ref="BX83:BY83"/>
    <mergeCell ref="CA83:CD83"/>
    <mergeCell ref="CE83:CF83"/>
    <mergeCell ref="CG83:CH83"/>
    <mergeCell ref="BI83:BL83"/>
    <mergeCell ref="BM83:BN83"/>
    <mergeCell ref="BO83:BP83"/>
    <mergeCell ref="BR83:BU83"/>
    <mergeCell ref="BV83:BW83"/>
    <mergeCell ref="AE84:AF84"/>
    <mergeCell ref="AG84:AH84"/>
    <mergeCell ref="AI84:AJ84"/>
    <mergeCell ref="AK84:AL84"/>
    <mergeCell ref="BB83:BE83"/>
    <mergeCell ref="BF83:BG83"/>
    <mergeCell ref="V83:W83"/>
    <mergeCell ref="AA84:AD84"/>
    <mergeCell ref="CG84:CH84"/>
    <mergeCell ref="A85:D85"/>
    <mergeCell ref="E85:F85"/>
    <mergeCell ref="G85:H85"/>
    <mergeCell ref="I85:J85"/>
    <mergeCell ref="L85:O85"/>
    <mergeCell ref="P85:Q85"/>
    <mergeCell ref="R85:S85"/>
    <mergeCell ref="T85:U85"/>
    <mergeCell ref="BX84:BY84"/>
    <mergeCell ref="CA84:CD84"/>
    <mergeCell ref="CE84:CF84"/>
    <mergeCell ref="AK85:AL85"/>
    <mergeCell ref="BF84:BG84"/>
    <mergeCell ref="BM84:BN84"/>
    <mergeCell ref="BO84:BP84"/>
    <mergeCell ref="BR84:BU84"/>
    <mergeCell ref="BV84:BW84"/>
    <mergeCell ref="AI85:AJ85"/>
    <mergeCell ref="P84:Q84"/>
    <mergeCell ref="R84:S84"/>
    <mergeCell ref="T84:U84"/>
    <mergeCell ref="V84:W84"/>
    <mergeCell ref="CE85:CF85"/>
    <mergeCell ref="A84:D84"/>
    <mergeCell ref="E84:F84"/>
    <mergeCell ref="G84:H84"/>
    <mergeCell ref="I84:J84"/>
    <mergeCell ref="L84:O84"/>
    <mergeCell ref="CG85:CH85"/>
    <mergeCell ref="E86:F86"/>
    <mergeCell ref="G86:H86"/>
    <mergeCell ref="I86:J86"/>
    <mergeCell ref="L86:O86"/>
    <mergeCell ref="P86:Q86"/>
    <mergeCell ref="R86:S86"/>
    <mergeCell ref="BO85:BP85"/>
    <mergeCell ref="BV85:BW85"/>
    <mergeCell ref="BX85:BY85"/>
    <mergeCell ref="CA85:CD85"/>
    <mergeCell ref="AE86:AF86"/>
    <mergeCell ref="AG86:AH86"/>
    <mergeCell ref="AI86:AJ86"/>
    <mergeCell ref="AK86:AL86"/>
    <mergeCell ref="BF85:BG85"/>
    <mergeCell ref="BM85:BN85"/>
    <mergeCell ref="V85:W85"/>
    <mergeCell ref="AA86:AD86"/>
    <mergeCell ref="CG86:CH86"/>
    <mergeCell ref="AA85:AD85"/>
    <mergeCell ref="BV86:BW86"/>
    <mergeCell ref="BX86:BY86"/>
    <mergeCell ref="CE86:CF86"/>
    <mergeCell ref="BO86:BP86"/>
    <mergeCell ref="T86:U86"/>
    <mergeCell ref="V86:W86"/>
    <mergeCell ref="AA87:AD87"/>
    <mergeCell ref="CE87:CF87"/>
    <mergeCell ref="CG87:CH87"/>
    <mergeCell ref="E88:F88"/>
    <mergeCell ref="G88:H88"/>
    <mergeCell ref="I88:J88"/>
    <mergeCell ref="L88:O88"/>
    <mergeCell ref="P88:Q88"/>
    <mergeCell ref="R88:S88"/>
    <mergeCell ref="T88:U88"/>
    <mergeCell ref="AE88:AF88"/>
    <mergeCell ref="AG88:AH88"/>
    <mergeCell ref="AI88:AJ88"/>
    <mergeCell ref="AK88:AL88"/>
    <mergeCell ref="BV87:BW87"/>
    <mergeCell ref="BX87:BY87"/>
    <mergeCell ref="V87:W87"/>
    <mergeCell ref="AA88:AD88"/>
    <mergeCell ref="CE88:CF88"/>
    <mergeCell ref="CG88:CH88"/>
    <mergeCell ref="E87:F87"/>
    <mergeCell ref="G87:H87"/>
    <mergeCell ref="I87:J87"/>
    <mergeCell ref="L87:O87"/>
    <mergeCell ref="P87:Q87"/>
    <mergeCell ref="R87:S87"/>
    <mergeCell ref="T87:U87"/>
    <mergeCell ref="E89:F89"/>
    <mergeCell ref="G89:H89"/>
    <mergeCell ref="I89:J89"/>
    <mergeCell ref="L89:O89"/>
    <mergeCell ref="P89:Q89"/>
    <mergeCell ref="R89:S89"/>
    <mergeCell ref="T89:U89"/>
    <mergeCell ref="AE89:AF89"/>
    <mergeCell ref="AG89:AH89"/>
    <mergeCell ref="AI89:AJ89"/>
    <mergeCell ref="AK89:AL89"/>
    <mergeCell ref="BV88:BW88"/>
    <mergeCell ref="BX88:BY88"/>
    <mergeCell ref="V88:W88"/>
    <mergeCell ref="AA89:AD89"/>
    <mergeCell ref="AE87:AF87"/>
    <mergeCell ref="AG87:AH87"/>
    <mergeCell ref="AI87:AJ87"/>
    <mergeCell ref="AK87:AL87"/>
    <mergeCell ref="L90:O90"/>
    <mergeCell ref="P90:Q90"/>
    <mergeCell ref="R90:S90"/>
    <mergeCell ref="T90:U90"/>
    <mergeCell ref="V90:W90"/>
    <mergeCell ref="AE90:AF90"/>
    <mergeCell ref="AG90:AH90"/>
    <mergeCell ref="AI90:AJ90"/>
    <mergeCell ref="AK90:AL90"/>
    <mergeCell ref="CE89:CF89"/>
    <mergeCell ref="CG89:CH89"/>
    <mergeCell ref="V89:W89"/>
    <mergeCell ref="AA90:AD90"/>
    <mergeCell ref="L92:O92"/>
    <mergeCell ref="P92:Q92"/>
    <mergeCell ref="R92:S92"/>
    <mergeCell ref="T92:U92"/>
    <mergeCell ref="V92:W92"/>
    <mergeCell ref="AE92:AF92"/>
    <mergeCell ref="AG92:AH92"/>
    <mergeCell ref="AG91:AH91"/>
    <mergeCell ref="AI91:AJ91"/>
    <mergeCell ref="AK91:AL91"/>
    <mergeCell ref="L91:O91"/>
    <mergeCell ref="P91:Q91"/>
    <mergeCell ref="R91:S91"/>
    <mergeCell ref="T91:U91"/>
    <mergeCell ref="V91:W91"/>
    <mergeCell ref="AA92:AD92"/>
    <mergeCell ref="AA91:AD91"/>
    <mergeCell ref="AE91:AF91"/>
    <mergeCell ref="P94:Q94"/>
    <mergeCell ref="R94:S94"/>
    <mergeCell ref="T94:U94"/>
    <mergeCell ref="V94:W94"/>
    <mergeCell ref="AE93:AH93"/>
    <mergeCell ref="AI93:AL93"/>
    <mergeCell ref="P93:Q93"/>
    <mergeCell ref="R93:S93"/>
    <mergeCell ref="T93:U93"/>
    <mergeCell ref="V93:W93"/>
    <mergeCell ref="AI92:AJ92"/>
    <mergeCell ref="AK92:AL92"/>
    <mergeCell ref="AE96:AF96"/>
    <mergeCell ref="AG96:AH96"/>
    <mergeCell ref="AI96:AJ96"/>
    <mergeCell ref="AK96:AL96"/>
    <mergeCell ref="P95:Q95"/>
    <mergeCell ref="R95:S95"/>
    <mergeCell ref="T95:U95"/>
    <mergeCell ref="V95:W95"/>
    <mergeCell ref="AE95:AF95"/>
    <mergeCell ref="AG95:AH95"/>
    <mergeCell ref="AI95:AJ95"/>
    <mergeCell ref="AK95:AL95"/>
    <mergeCell ref="AY28:AZ28"/>
    <mergeCell ref="BA28:BB28"/>
    <mergeCell ref="BD14:BG14"/>
    <mergeCell ref="BH14:BI14"/>
    <mergeCell ref="BJ14:BK14"/>
    <mergeCell ref="AE62:AF62"/>
    <mergeCell ref="AG62:AH62"/>
    <mergeCell ref="AI62:AJ62"/>
    <mergeCell ref="AK62:AL62"/>
    <mergeCell ref="AA62:AD62"/>
    <mergeCell ref="AE94:AF94"/>
    <mergeCell ref="AG94:AH94"/>
    <mergeCell ref="AI94:AJ94"/>
    <mergeCell ref="AK94:AL94"/>
    <mergeCell ref="BM86:BN86"/>
    <mergeCell ref="AA81:AD81"/>
    <mergeCell ref="AA77:AD77"/>
    <mergeCell ref="BF86:BG86"/>
    <mergeCell ref="AK66:AL66"/>
    <mergeCell ref="BB64:BE64"/>
    <mergeCell ref="BF64:BG64"/>
    <mergeCell ref="BI64:BL64"/>
    <mergeCell ref="BM64:BN64"/>
    <mergeCell ref="AB53:AC53"/>
    <mergeCell ref="AD53:AE53"/>
    <mergeCell ref="BH41:BI41"/>
    <mergeCell ref="BJ41:BK41"/>
    <mergeCell ref="BN40:BQ40"/>
    <mergeCell ref="BD40:BG40"/>
    <mergeCell ref="BH40:BI40"/>
    <mergeCell ref="AE85:AF85"/>
    <mergeCell ref="AG85:AH85"/>
    <mergeCell ref="CK76:CL76"/>
    <mergeCell ref="CM76:CN76"/>
    <mergeCell ref="CK59:CL59"/>
    <mergeCell ref="CM59:CN59"/>
    <mergeCell ref="CK60:CL60"/>
    <mergeCell ref="CM60:CN60"/>
    <mergeCell ref="CK61:CL61"/>
    <mergeCell ref="CM61:CN61"/>
    <mergeCell ref="CK62:CL62"/>
    <mergeCell ref="CM62:CN62"/>
    <mergeCell ref="CK63:CL63"/>
    <mergeCell ref="CM63:CN63"/>
    <mergeCell ref="CK64:CL64"/>
    <mergeCell ref="CM64:CN64"/>
    <mergeCell ref="CK65:CL65"/>
    <mergeCell ref="CM65:CN65"/>
    <mergeCell ref="CK66:CL66"/>
    <mergeCell ref="CM66:CN66"/>
    <mergeCell ref="CK67:CL67"/>
    <mergeCell ref="CM67:CN67"/>
    <mergeCell ref="CK77:CL77"/>
    <mergeCell ref="CM77:CN77"/>
    <mergeCell ref="CK78:CL78"/>
    <mergeCell ref="CM78:CN78"/>
    <mergeCell ref="CK79:CL79"/>
    <mergeCell ref="CM79:CN79"/>
    <mergeCell ref="CK80:CL80"/>
    <mergeCell ref="CM80:CN80"/>
    <mergeCell ref="CK81:CL81"/>
    <mergeCell ref="CM81:CN81"/>
    <mergeCell ref="CK82:CL82"/>
    <mergeCell ref="CM82:CN82"/>
    <mergeCell ref="CK83:CL83"/>
    <mergeCell ref="CM83:CN83"/>
    <mergeCell ref="CK84:CL84"/>
    <mergeCell ref="CM84:CN84"/>
    <mergeCell ref="CK68:CL68"/>
    <mergeCell ref="CM68:CN68"/>
    <mergeCell ref="CK69:CL69"/>
    <mergeCell ref="CM69:CN69"/>
    <mergeCell ref="CK70:CL70"/>
    <mergeCell ref="CM70:CN70"/>
    <mergeCell ref="CK71:CL71"/>
    <mergeCell ref="CM71:CN71"/>
    <mergeCell ref="CK72:CL72"/>
    <mergeCell ref="CM72:CN72"/>
    <mergeCell ref="CK73:CL73"/>
    <mergeCell ref="CM73:CN73"/>
    <mergeCell ref="CK74:CL74"/>
    <mergeCell ref="CM74:CN74"/>
    <mergeCell ref="CK75:CL75"/>
    <mergeCell ref="CM75:CN75"/>
  </mergeCells>
  <phoneticPr fontId="3"/>
  <pageMargins left="1.3779527559055118" right="0" top="0.59055118110236227" bottom="0" header="0" footer="0"/>
  <pageSetup paperSize="8" scale="58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D65B-BCEA-4A9F-8A81-A85291622CCE}">
  <dimension ref="A1:K51"/>
  <sheetViews>
    <sheetView tabSelected="1" workbookViewId="0">
      <selection activeCell="J1" sqref="J1"/>
    </sheetView>
  </sheetViews>
  <sheetFormatPr defaultRowHeight="13.5"/>
  <cols>
    <col min="2" max="2" width="6" customWidth="1"/>
    <col min="3" max="3" width="10.375" customWidth="1"/>
  </cols>
  <sheetData>
    <row r="1" spans="1:11" ht="24" customHeight="1">
      <c r="I1" s="318" t="s">
        <v>170</v>
      </c>
    </row>
    <row r="2" spans="1:11" ht="22.5" customHeight="1">
      <c r="B2" s="99"/>
      <c r="C2" s="99"/>
      <c r="D2" s="99"/>
      <c r="E2" s="99"/>
      <c r="F2" s="99"/>
      <c r="G2" s="99"/>
      <c r="H2" s="99"/>
      <c r="I2" s="99"/>
      <c r="J2" s="99"/>
    </row>
    <row r="3" spans="1:11" ht="17.25">
      <c r="C3" s="319" t="s">
        <v>171</v>
      </c>
      <c r="D3" s="99"/>
      <c r="E3" s="99"/>
      <c r="F3" s="99"/>
      <c r="G3" s="99"/>
      <c r="H3" s="99"/>
      <c r="I3" s="99"/>
      <c r="J3" s="99"/>
    </row>
    <row r="4" spans="1:11" ht="17.25">
      <c r="C4" s="319"/>
      <c r="D4" s="99"/>
      <c r="E4" s="99"/>
      <c r="F4" s="99"/>
      <c r="G4" s="99"/>
      <c r="H4" s="99"/>
      <c r="I4" s="99"/>
      <c r="J4" s="99"/>
    </row>
    <row r="5" spans="1:11" ht="13.5" customHeight="1">
      <c r="B5" s="99"/>
      <c r="C5" s="99"/>
      <c r="D5" s="99"/>
      <c r="E5" s="99"/>
      <c r="F5" s="99"/>
      <c r="G5" s="99"/>
      <c r="H5" s="99"/>
      <c r="I5" s="99"/>
      <c r="J5" s="99"/>
    </row>
    <row r="6" spans="1:11" s="24" customFormat="1" ht="22.5" customHeight="1">
      <c r="A6"/>
      <c r="B6" s="616" t="s">
        <v>182</v>
      </c>
      <c r="C6" s="616"/>
      <c r="D6" s="616"/>
      <c r="E6" s="616"/>
      <c r="F6" s="616"/>
      <c r="G6" s="616"/>
      <c r="H6" s="616"/>
      <c r="I6" s="616"/>
      <c r="J6" s="616"/>
      <c r="K6"/>
    </row>
    <row r="7" spans="1:11" ht="18.75">
      <c r="B7" s="615" t="s">
        <v>183</v>
      </c>
      <c r="C7" s="617"/>
      <c r="D7" s="617"/>
      <c r="E7" s="617"/>
      <c r="F7" s="617"/>
      <c r="G7" s="617"/>
      <c r="H7" s="617"/>
      <c r="I7" s="617"/>
      <c r="J7" s="617"/>
    </row>
    <row r="8" spans="1:11" ht="17.25">
      <c r="A8" s="99"/>
      <c r="C8" s="99"/>
      <c r="D8" s="99"/>
      <c r="E8" s="99"/>
      <c r="F8" s="99"/>
      <c r="G8" s="99"/>
      <c r="H8" s="99"/>
      <c r="I8" s="99"/>
      <c r="J8" s="99"/>
    </row>
    <row r="9" spans="1:11" ht="17.25">
      <c r="B9" s="324"/>
      <c r="C9" s="324"/>
      <c r="D9" s="324"/>
      <c r="E9" s="324"/>
      <c r="F9" s="324"/>
      <c r="G9" s="324"/>
      <c r="H9" s="324"/>
      <c r="I9" s="324"/>
      <c r="J9" s="324"/>
    </row>
    <row r="10" spans="1:11" s="2" customFormat="1" ht="17.25">
      <c r="A10" s="322"/>
      <c r="D10" s="335"/>
      <c r="E10" s="320"/>
      <c r="F10" s="320"/>
      <c r="G10" s="320"/>
      <c r="H10" s="320"/>
      <c r="I10" s="320"/>
      <c r="J10" s="325"/>
    </row>
    <row r="11" spans="1:11" s="2" customFormat="1" ht="17.25">
      <c r="A11" s="322"/>
      <c r="B11" s="319">
        <v>1</v>
      </c>
      <c r="C11" s="319" t="s">
        <v>172</v>
      </c>
      <c r="D11" s="326"/>
      <c r="E11" s="319" t="s">
        <v>177</v>
      </c>
      <c r="F11" s="225"/>
      <c r="G11" s="225"/>
      <c r="H11" s="225"/>
      <c r="I11" s="225"/>
      <c r="J11" s="338"/>
    </row>
    <row r="12" spans="1:11" ht="17.25">
      <c r="A12" s="205"/>
      <c r="B12" s="329"/>
      <c r="C12" s="324"/>
      <c r="D12" s="330"/>
      <c r="E12" s="339"/>
      <c r="F12" s="341" t="s">
        <v>180</v>
      </c>
      <c r="G12" s="339"/>
      <c r="H12" s="339"/>
      <c r="I12" s="339"/>
      <c r="J12" s="340"/>
    </row>
    <row r="13" spans="1:11" ht="17.25">
      <c r="A13" s="205"/>
      <c r="D13" s="205"/>
      <c r="E13" s="99"/>
      <c r="F13" s="99"/>
      <c r="G13" s="99"/>
      <c r="H13" s="99"/>
      <c r="I13" s="99"/>
      <c r="J13" s="327"/>
    </row>
    <row r="14" spans="1:11" s="24" customFormat="1" ht="17.25">
      <c r="A14" s="323"/>
      <c r="B14" s="319">
        <v>2</v>
      </c>
      <c r="C14" s="319" t="s">
        <v>173</v>
      </c>
      <c r="D14" s="328"/>
      <c r="E14" s="319"/>
      <c r="F14" s="319"/>
      <c r="G14" s="319"/>
      <c r="H14" s="319"/>
      <c r="I14" s="319"/>
      <c r="J14" s="328"/>
    </row>
    <row r="15" spans="1:11" ht="17.25">
      <c r="A15" s="205"/>
      <c r="B15" s="331"/>
      <c r="C15" s="324"/>
      <c r="D15" s="330"/>
      <c r="E15" s="324"/>
      <c r="F15" s="324"/>
      <c r="G15" s="324"/>
      <c r="H15" s="324"/>
      <c r="I15" s="324"/>
      <c r="J15" s="330"/>
    </row>
    <row r="16" spans="1:11" ht="17.25">
      <c r="A16" s="205"/>
      <c r="C16" s="99"/>
      <c r="D16" s="327"/>
      <c r="E16" s="99"/>
      <c r="F16" s="99"/>
      <c r="G16" s="99"/>
      <c r="H16" s="99"/>
      <c r="I16" s="99"/>
      <c r="J16" s="327"/>
    </row>
    <row r="17" spans="1:10" ht="17.25">
      <c r="A17" s="205"/>
      <c r="B17" s="319">
        <v>3</v>
      </c>
      <c r="C17" s="319" t="s">
        <v>181</v>
      </c>
      <c r="D17" s="327"/>
      <c r="E17" s="99"/>
      <c r="F17" s="99"/>
      <c r="G17" s="99"/>
      <c r="H17" s="99"/>
      <c r="I17" s="99"/>
      <c r="J17" s="327"/>
    </row>
    <row r="18" spans="1:10" ht="17.25">
      <c r="A18" s="205"/>
      <c r="B18" s="332"/>
      <c r="C18" s="324"/>
      <c r="D18" s="330"/>
      <c r="E18" s="324"/>
      <c r="F18" s="324"/>
      <c r="G18" s="324"/>
      <c r="H18" s="324"/>
      <c r="I18" s="324"/>
      <c r="J18" s="330"/>
    </row>
    <row r="19" spans="1:10" ht="17.25">
      <c r="A19" s="205"/>
      <c r="C19" s="99"/>
      <c r="D19" s="327"/>
      <c r="E19" s="99"/>
      <c r="F19" s="99"/>
      <c r="G19" s="99"/>
      <c r="H19" s="99"/>
      <c r="I19" s="99"/>
      <c r="J19" s="327"/>
    </row>
    <row r="20" spans="1:10" ht="17.25">
      <c r="A20" s="205"/>
      <c r="B20" s="319">
        <v>4</v>
      </c>
      <c r="C20" s="319" t="s">
        <v>174</v>
      </c>
      <c r="D20" s="327"/>
      <c r="E20" s="99"/>
      <c r="F20" s="99"/>
      <c r="G20" s="99"/>
      <c r="H20" s="99"/>
      <c r="I20" s="99"/>
      <c r="J20" s="327"/>
    </row>
    <row r="21" spans="1:10" s="2" customFormat="1" ht="17.25">
      <c r="A21" s="322"/>
      <c r="B21" s="332"/>
      <c r="C21" s="333"/>
      <c r="D21" s="334"/>
      <c r="E21" s="333"/>
      <c r="F21" s="333"/>
      <c r="G21" s="333"/>
      <c r="H21" s="333"/>
      <c r="I21" s="333"/>
      <c r="J21" s="334"/>
    </row>
    <row r="22" spans="1:10" s="2" customFormat="1" ht="17.25">
      <c r="A22" s="322"/>
      <c r="C22" s="320"/>
      <c r="D22" s="326"/>
      <c r="E22" s="320"/>
      <c r="F22" s="320"/>
      <c r="G22" s="320"/>
      <c r="H22" s="320"/>
      <c r="I22" s="320"/>
      <c r="J22" s="326"/>
    </row>
    <row r="23" spans="1:10" s="2" customFormat="1" ht="17.25">
      <c r="A23" s="322"/>
      <c r="B23" s="319">
        <v>5</v>
      </c>
      <c r="C23" s="319" t="s">
        <v>175</v>
      </c>
      <c r="D23" s="326"/>
      <c r="E23" s="320"/>
      <c r="F23" s="320"/>
      <c r="G23" s="320"/>
      <c r="H23" s="320"/>
      <c r="I23" s="320"/>
      <c r="J23" s="326"/>
    </row>
    <row r="24" spans="1:10" ht="17.25">
      <c r="A24" s="205"/>
      <c r="B24" s="331"/>
      <c r="C24" s="324"/>
      <c r="D24" s="330"/>
      <c r="E24" s="324"/>
      <c r="F24" s="324"/>
      <c r="G24" s="324"/>
      <c r="H24" s="324"/>
      <c r="I24" s="324"/>
      <c r="J24" s="330"/>
    </row>
    <row r="25" spans="1:10" ht="17.25">
      <c r="A25" s="205"/>
      <c r="B25" s="319"/>
      <c r="C25" s="99"/>
      <c r="D25" s="337"/>
      <c r="E25" s="99"/>
      <c r="F25" s="99"/>
      <c r="G25" s="99"/>
      <c r="H25" s="99"/>
      <c r="I25" s="99"/>
      <c r="J25" s="327"/>
    </row>
    <row r="26" spans="1:10" ht="17.25">
      <c r="A26" s="205"/>
      <c r="C26" s="319" t="s">
        <v>176</v>
      </c>
      <c r="D26" s="327"/>
      <c r="E26" s="319" t="s">
        <v>178</v>
      </c>
      <c r="F26" s="99"/>
      <c r="G26" s="99"/>
      <c r="H26" s="99"/>
      <c r="I26" s="99"/>
      <c r="J26" s="327"/>
    </row>
    <row r="27" spans="1:10" ht="17.25">
      <c r="A27" s="205"/>
      <c r="B27" s="319"/>
      <c r="C27" s="99"/>
      <c r="D27" s="327"/>
      <c r="E27" s="99"/>
      <c r="F27" s="99"/>
      <c r="G27" s="99"/>
      <c r="H27" s="99"/>
      <c r="I27" s="99"/>
      <c r="J27" s="327"/>
    </row>
    <row r="28" spans="1:10" ht="17.25">
      <c r="A28" s="205"/>
      <c r="B28" s="99"/>
      <c r="C28" s="99"/>
      <c r="D28" s="327"/>
      <c r="E28" s="99"/>
      <c r="F28" s="99"/>
      <c r="G28" s="99"/>
      <c r="H28" s="99"/>
      <c r="I28" s="99"/>
      <c r="J28" s="327"/>
    </row>
    <row r="29" spans="1:10" ht="17.25">
      <c r="A29" s="205"/>
      <c r="B29" s="99"/>
      <c r="C29" s="99"/>
      <c r="D29" s="327"/>
      <c r="E29" s="99"/>
      <c r="F29" s="99"/>
      <c r="G29" s="99"/>
      <c r="H29" s="99"/>
      <c r="I29" s="99"/>
      <c r="J29" s="327"/>
    </row>
    <row r="30" spans="1:10" ht="17.25">
      <c r="A30" s="205"/>
      <c r="B30" s="319"/>
      <c r="C30" s="99"/>
      <c r="D30" s="327"/>
      <c r="E30" s="99"/>
      <c r="F30" s="99"/>
      <c r="G30" s="99"/>
      <c r="H30" s="99"/>
      <c r="I30" s="99"/>
      <c r="J30" s="327"/>
    </row>
    <row r="31" spans="1:10" ht="17.25">
      <c r="A31" s="205"/>
      <c r="B31" s="99"/>
      <c r="C31" s="321"/>
      <c r="D31" s="327"/>
      <c r="E31" s="99"/>
      <c r="F31" s="99"/>
      <c r="G31" s="99"/>
      <c r="H31" s="99"/>
      <c r="I31" s="99"/>
      <c r="J31" s="327"/>
    </row>
    <row r="32" spans="1:10" s="2" customFormat="1" ht="17.25">
      <c r="A32" s="322"/>
      <c r="B32" s="99"/>
      <c r="C32" s="320"/>
      <c r="D32" s="326"/>
      <c r="E32" s="320"/>
      <c r="F32" s="320"/>
      <c r="G32" s="320"/>
      <c r="H32" s="320"/>
      <c r="I32" s="320"/>
      <c r="J32" s="326"/>
    </row>
    <row r="33" spans="1:10" s="2" customFormat="1" ht="17.25">
      <c r="A33" s="322"/>
      <c r="B33" s="99"/>
      <c r="C33" s="320"/>
      <c r="D33" s="326"/>
      <c r="E33" s="320"/>
      <c r="F33" s="320"/>
      <c r="G33" s="320"/>
      <c r="H33" s="320"/>
      <c r="I33" s="320"/>
      <c r="J33" s="326"/>
    </row>
    <row r="34" spans="1:10" s="2" customFormat="1" ht="17.25">
      <c r="A34" s="322"/>
      <c r="B34" s="99"/>
      <c r="C34" s="320"/>
      <c r="D34" s="326"/>
      <c r="E34" s="320"/>
      <c r="F34" s="320"/>
      <c r="G34" s="320"/>
      <c r="H34" s="320"/>
      <c r="I34" s="320"/>
      <c r="J34" s="326"/>
    </row>
    <row r="35" spans="1:10" s="2" customFormat="1" ht="17.25">
      <c r="A35" s="322"/>
      <c r="B35" s="99"/>
      <c r="C35" s="320"/>
      <c r="D35" s="326"/>
      <c r="E35" s="320"/>
      <c r="F35" s="320"/>
      <c r="G35" s="320"/>
      <c r="H35" s="320"/>
      <c r="I35" s="320"/>
      <c r="J35" s="326"/>
    </row>
    <row r="36" spans="1:10" ht="17.25">
      <c r="A36" s="205"/>
      <c r="B36" s="99"/>
      <c r="C36" s="99"/>
      <c r="D36" s="327"/>
      <c r="E36" s="319" t="s">
        <v>179</v>
      </c>
      <c r="F36" s="99"/>
      <c r="G36" s="99"/>
      <c r="H36" s="99"/>
      <c r="I36" s="99"/>
      <c r="J36" s="327"/>
    </row>
    <row r="37" spans="1:10" ht="17.25">
      <c r="A37" s="205"/>
      <c r="B37" s="99"/>
      <c r="C37" s="321"/>
      <c r="D37" s="327"/>
      <c r="E37" s="99"/>
      <c r="F37" s="99"/>
      <c r="G37" s="99"/>
      <c r="H37" s="99"/>
      <c r="I37" s="99"/>
      <c r="J37" s="327"/>
    </row>
    <row r="38" spans="1:10" ht="17.25">
      <c r="A38" s="205"/>
      <c r="B38" s="99"/>
      <c r="C38" s="99"/>
      <c r="D38" s="327"/>
      <c r="E38" s="99"/>
      <c r="F38" s="99"/>
      <c r="G38" s="99"/>
      <c r="H38" s="99"/>
      <c r="I38" s="99"/>
      <c r="J38" s="327"/>
    </row>
    <row r="39" spans="1:10" ht="17.25">
      <c r="A39" s="205"/>
      <c r="B39" s="99"/>
      <c r="C39" s="99"/>
      <c r="D39" s="327"/>
      <c r="E39" s="99"/>
      <c r="F39" s="99"/>
      <c r="G39" s="99"/>
      <c r="H39" s="99"/>
      <c r="I39" s="99"/>
      <c r="J39" s="327"/>
    </row>
    <row r="40" spans="1:10" ht="17.25">
      <c r="A40" s="205"/>
      <c r="B40" s="319"/>
      <c r="C40" s="99"/>
      <c r="D40" s="327"/>
      <c r="E40" s="99"/>
      <c r="F40" s="99"/>
      <c r="G40" s="99"/>
      <c r="H40" s="99"/>
      <c r="I40" s="99"/>
      <c r="J40" s="327"/>
    </row>
    <row r="41" spans="1:10" ht="17.25">
      <c r="A41" s="205"/>
      <c r="B41" s="99"/>
      <c r="C41" s="99"/>
      <c r="D41" s="327"/>
      <c r="E41" s="99"/>
      <c r="F41" s="99"/>
      <c r="G41" s="99"/>
      <c r="H41" s="99"/>
      <c r="I41" s="99"/>
      <c r="J41" s="327"/>
    </row>
    <row r="42" spans="1:10" ht="17.25">
      <c r="A42" s="205"/>
      <c r="B42" s="99"/>
      <c r="C42" s="99"/>
      <c r="D42" s="327"/>
      <c r="E42" s="99"/>
      <c r="F42" s="99"/>
      <c r="G42" s="99"/>
      <c r="H42" s="99"/>
      <c r="I42" s="99"/>
      <c r="J42" s="327"/>
    </row>
    <row r="43" spans="1:10" ht="17.25">
      <c r="A43" s="205"/>
      <c r="B43" s="99"/>
      <c r="C43" s="99"/>
      <c r="D43" s="327"/>
      <c r="E43" s="99"/>
      <c r="F43" s="99"/>
      <c r="G43" s="99"/>
      <c r="H43" s="99"/>
      <c r="I43" s="99"/>
      <c r="J43" s="327"/>
    </row>
    <row r="44" spans="1:10" ht="17.25">
      <c r="A44" s="205"/>
      <c r="B44" s="99"/>
      <c r="C44" s="99"/>
      <c r="D44" s="327"/>
      <c r="E44" s="99"/>
      <c r="F44" s="99"/>
      <c r="G44" s="99"/>
      <c r="H44" s="99"/>
      <c r="I44" s="99"/>
      <c r="J44" s="327"/>
    </row>
    <row r="45" spans="1:10" ht="17.25">
      <c r="A45" s="205"/>
      <c r="B45" s="336"/>
      <c r="C45" s="324"/>
      <c r="D45" s="330"/>
      <c r="E45" s="324"/>
      <c r="F45" s="324"/>
      <c r="G45" s="324"/>
      <c r="H45" s="324"/>
      <c r="I45" s="324"/>
      <c r="J45" s="330"/>
    </row>
    <row r="46" spans="1:10" ht="17.25">
      <c r="B46" s="99"/>
      <c r="C46" s="99"/>
      <c r="D46" s="99"/>
      <c r="E46" s="99"/>
      <c r="F46" s="99"/>
      <c r="G46" s="99"/>
      <c r="H46" s="99"/>
      <c r="I46" s="99"/>
      <c r="J46" s="99"/>
    </row>
    <row r="47" spans="1:10" ht="17.25">
      <c r="B47" s="319"/>
      <c r="C47" s="99"/>
      <c r="D47" s="99"/>
      <c r="E47" s="99"/>
      <c r="F47" s="99"/>
      <c r="G47" s="99"/>
      <c r="H47" s="99"/>
      <c r="I47" s="99"/>
      <c r="J47" s="99"/>
    </row>
    <row r="48" spans="1:10" ht="17.25">
      <c r="B48" s="99"/>
      <c r="C48" s="99"/>
      <c r="D48" s="99"/>
      <c r="E48" s="99"/>
      <c r="F48" s="99"/>
      <c r="G48" s="99"/>
      <c r="H48" s="99"/>
      <c r="I48" s="99"/>
      <c r="J48" s="99"/>
    </row>
    <row r="49" spans="2:10" ht="17.25">
      <c r="B49" s="99"/>
      <c r="C49" s="99"/>
      <c r="D49" s="99"/>
      <c r="E49" s="99"/>
      <c r="F49" s="99"/>
      <c r="G49" s="99"/>
      <c r="H49" s="99"/>
      <c r="I49" s="99"/>
      <c r="J49" s="99"/>
    </row>
    <row r="50" spans="2:10" ht="17.25">
      <c r="B50" s="99"/>
      <c r="C50" s="99"/>
      <c r="D50" s="99"/>
      <c r="E50" s="99"/>
      <c r="F50" s="99"/>
      <c r="G50" s="99"/>
      <c r="H50" s="99"/>
      <c r="I50" s="99"/>
      <c r="J50" s="99"/>
    </row>
    <row r="51" spans="2:10" ht="17.25">
      <c r="B51" s="99"/>
      <c r="C51" s="99"/>
      <c r="D51" s="99"/>
      <c r="E51" s="99"/>
      <c r="F51" s="99"/>
      <c r="G51" s="99"/>
      <c r="H51" s="99"/>
      <c r="I51" s="99"/>
      <c r="J51" s="99"/>
    </row>
  </sheetData>
  <mergeCells count="2">
    <mergeCell ref="B6:J6"/>
    <mergeCell ref="B7:J7"/>
  </mergeCells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EBA0-E38C-4DD8-9C26-6A89E2A57D67}">
  <sheetPr>
    <tabColor rgb="FF00B050"/>
  </sheetPr>
  <dimension ref="B2:X53"/>
  <sheetViews>
    <sheetView view="pageBreakPreview" topLeftCell="J1" zoomScaleNormal="100" zoomScaleSheetLayoutView="100" workbookViewId="0">
      <selection activeCell="V1" sqref="T1:V1048576"/>
    </sheetView>
  </sheetViews>
  <sheetFormatPr defaultRowHeight="13.5"/>
  <cols>
    <col min="1" max="1" width="0" hidden="1" customWidth="1"/>
    <col min="2" max="2" width="21.5" hidden="1" customWidth="1"/>
    <col min="3" max="3" width="6.5" hidden="1" customWidth="1"/>
    <col min="4" max="4" width="7.125" hidden="1" customWidth="1"/>
    <col min="5" max="5" width="3.625" hidden="1" customWidth="1"/>
    <col min="6" max="6" width="21.5" hidden="1" customWidth="1"/>
    <col min="7" max="7" width="7.125" hidden="1" customWidth="1"/>
    <col min="8" max="8" width="0" hidden="1" customWidth="1"/>
    <col min="9" max="9" width="3.75" customWidth="1"/>
    <col min="10" max="10" width="14.75" customWidth="1"/>
    <col min="18" max="18" width="3.75" customWidth="1"/>
    <col min="19" max="19" width="14.75" customWidth="1"/>
  </cols>
  <sheetData>
    <row r="2" spans="2:24" ht="18" thickBot="1">
      <c r="B2" s="112"/>
      <c r="J2" s="112"/>
    </row>
    <row r="3" spans="2:24" ht="19.5" thickBot="1">
      <c r="B3" s="113" t="s">
        <v>89</v>
      </c>
      <c r="C3" s="242" t="s">
        <v>4</v>
      </c>
      <c r="D3" s="241" t="s">
        <v>3</v>
      </c>
      <c r="F3" s="113" t="s">
        <v>1</v>
      </c>
      <c r="J3" s="113" t="s">
        <v>89</v>
      </c>
      <c r="K3" s="114"/>
      <c r="L3" s="274" t="s">
        <v>4</v>
      </c>
      <c r="M3" s="12" t="s">
        <v>3</v>
      </c>
      <c r="N3" s="290" t="s">
        <v>4</v>
      </c>
      <c r="O3" s="296" t="s">
        <v>3</v>
      </c>
      <c r="P3" s="271" t="s">
        <v>4</v>
      </c>
      <c r="Q3" s="273" t="s">
        <v>3</v>
      </c>
      <c r="S3" s="113" t="s">
        <v>1</v>
      </c>
      <c r="T3" s="289"/>
      <c r="U3" s="272" t="s">
        <v>4</v>
      </c>
      <c r="V3" s="273" t="s">
        <v>3</v>
      </c>
    </row>
    <row r="4" spans="2:24">
      <c r="B4" s="25" t="s">
        <v>5</v>
      </c>
      <c r="C4" s="310">
        <v>0.51666666666666672</v>
      </c>
      <c r="D4" s="245">
        <v>0.51666666666666672</v>
      </c>
      <c r="F4" s="41" t="s">
        <v>169</v>
      </c>
      <c r="G4" s="254">
        <v>0.57013888888888886</v>
      </c>
      <c r="J4" s="21" t="s">
        <v>5</v>
      </c>
      <c r="K4" s="234">
        <v>0.33888888888888885</v>
      </c>
      <c r="L4" s="311">
        <v>0.51666666666666672</v>
      </c>
      <c r="M4" s="294">
        <v>0.51666666666666672</v>
      </c>
      <c r="N4" s="287"/>
      <c r="O4" s="288"/>
      <c r="P4" s="293">
        <v>0.75069444444444444</v>
      </c>
      <c r="Q4" s="294">
        <v>0.75069444444444444</v>
      </c>
      <c r="S4" s="19" t="s">
        <v>93</v>
      </c>
      <c r="T4" s="268">
        <v>0.29166666666666669</v>
      </c>
      <c r="U4" s="261" t="s">
        <v>6</v>
      </c>
      <c r="V4" s="75" t="s">
        <v>6</v>
      </c>
      <c r="W4" s="277" t="s">
        <v>6</v>
      </c>
      <c r="X4" s="314" t="s">
        <v>6</v>
      </c>
    </row>
    <row r="5" spans="2:24">
      <c r="B5" s="193" t="s">
        <v>9</v>
      </c>
      <c r="C5" s="248">
        <v>0.53749999999999998</v>
      </c>
      <c r="D5" s="249">
        <v>0.53749999999999998</v>
      </c>
      <c r="F5" s="41" t="s">
        <v>120</v>
      </c>
      <c r="G5" s="255">
        <v>0.57152777777777775</v>
      </c>
      <c r="J5" s="192" t="s">
        <v>9</v>
      </c>
      <c r="K5" s="45" t="s">
        <v>10</v>
      </c>
      <c r="L5" s="298">
        <v>0.53749999999999998</v>
      </c>
      <c r="M5" s="270">
        <v>0.53749999999999998</v>
      </c>
      <c r="N5" s="261" t="s">
        <v>10</v>
      </c>
      <c r="O5" s="75" t="s">
        <v>10</v>
      </c>
      <c r="P5" s="261" t="s">
        <v>10</v>
      </c>
      <c r="Q5" s="75" t="s">
        <v>10</v>
      </c>
      <c r="S5" s="19" t="s">
        <v>38</v>
      </c>
      <c r="T5" s="45">
        <v>0.29236111111111107</v>
      </c>
      <c r="U5" s="261" t="s">
        <v>6</v>
      </c>
      <c r="V5" s="75" t="s">
        <v>6</v>
      </c>
      <c r="W5" s="277" t="s">
        <v>6</v>
      </c>
      <c r="X5" s="314" t="s">
        <v>6</v>
      </c>
    </row>
    <row r="6" spans="2:24">
      <c r="B6" s="145" t="s">
        <v>15</v>
      </c>
      <c r="C6" s="250">
        <v>0.53819444444444453</v>
      </c>
      <c r="D6" s="243">
        <v>0.53819444444444442</v>
      </c>
      <c r="F6" s="41" t="s">
        <v>95</v>
      </c>
      <c r="G6" s="255">
        <v>0.5756944444444444</v>
      </c>
      <c r="J6" s="27" t="s">
        <v>15</v>
      </c>
      <c r="K6" s="45" t="s">
        <v>10</v>
      </c>
      <c r="L6" s="299">
        <v>0.53819444444444453</v>
      </c>
      <c r="M6" s="35">
        <v>0.53819444444444442</v>
      </c>
      <c r="N6" s="261" t="s">
        <v>10</v>
      </c>
      <c r="O6" s="75" t="s">
        <v>10</v>
      </c>
      <c r="P6" s="261" t="s">
        <v>10</v>
      </c>
      <c r="Q6" s="75" t="s">
        <v>10</v>
      </c>
      <c r="S6" s="19" t="s">
        <v>96</v>
      </c>
      <c r="T6" s="45">
        <v>0.29374999999999996</v>
      </c>
      <c r="U6" s="261" t="s">
        <v>6</v>
      </c>
      <c r="V6" s="75" t="s">
        <v>6</v>
      </c>
      <c r="W6" s="277" t="s">
        <v>6</v>
      </c>
      <c r="X6" s="314" t="s">
        <v>6</v>
      </c>
    </row>
    <row r="7" spans="2:24">
      <c r="B7" s="145" t="s">
        <v>21</v>
      </c>
      <c r="C7" s="250">
        <v>0.53888888888888886</v>
      </c>
      <c r="D7" s="243">
        <v>0.53888888888888886</v>
      </c>
      <c r="F7" s="41" t="s">
        <v>131</v>
      </c>
      <c r="G7" s="255" t="s">
        <v>6</v>
      </c>
      <c r="J7" s="27" t="s">
        <v>21</v>
      </c>
      <c r="K7" s="45" t="s">
        <v>10</v>
      </c>
      <c r="L7" s="299">
        <v>0.53888888888888886</v>
      </c>
      <c r="M7" s="35">
        <v>0.53888888888888886</v>
      </c>
      <c r="N7" s="261" t="s">
        <v>10</v>
      </c>
      <c r="O7" s="75" t="s">
        <v>10</v>
      </c>
      <c r="P7" s="261" t="s">
        <v>10</v>
      </c>
      <c r="Q7" s="75" t="s">
        <v>10</v>
      </c>
      <c r="S7" s="19" t="s">
        <v>99</v>
      </c>
      <c r="T7" s="45">
        <v>0.29444444444444445</v>
      </c>
      <c r="U7" s="261" t="s">
        <v>6</v>
      </c>
      <c r="V7" s="75" t="s">
        <v>6</v>
      </c>
      <c r="W7" s="277" t="s">
        <v>6</v>
      </c>
      <c r="X7" s="314" t="s">
        <v>6</v>
      </c>
    </row>
    <row r="8" spans="2:24">
      <c r="B8" s="41" t="s">
        <v>25</v>
      </c>
      <c r="C8" s="250">
        <v>0.53958333333333341</v>
      </c>
      <c r="D8" s="243">
        <v>0.5395833333333333</v>
      </c>
      <c r="F8" s="41" t="s">
        <v>133</v>
      </c>
      <c r="G8" s="255" t="s">
        <v>6</v>
      </c>
      <c r="J8" s="19" t="s">
        <v>25</v>
      </c>
      <c r="K8" s="45" t="s">
        <v>10</v>
      </c>
      <c r="L8" s="299">
        <v>0.53958333333333341</v>
      </c>
      <c r="M8" s="35">
        <v>0.5395833333333333</v>
      </c>
      <c r="N8" s="261" t="s">
        <v>10</v>
      </c>
      <c r="O8" s="75" t="s">
        <v>10</v>
      </c>
      <c r="P8" s="261" t="s">
        <v>10</v>
      </c>
      <c r="Q8" s="75" t="s">
        <v>10</v>
      </c>
      <c r="S8" s="19" t="s">
        <v>102</v>
      </c>
      <c r="T8" s="45">
        <v>0.2951388888888889</v>
      </c>
      <c r="U8" s="261" t="s">
        <v>6</v>
      </c>
      <c r="V8" s="75" t="s">
        <v>6</v>
      </c>
      <c r="W8" s="277" t="s">
        <v>6</v>
      </c>
      <c r="X8" s="314" t="s">
        <v>6</v>
      </c>
    </row>
    <row r="9" spans="2:24">
      <c r="B9" s="41" t="s">
        <v>28</v>
      </c>
      <c r="C9" s="250">
        <v>0.5409722222222223</v>
      </c>
      <c r="D9" s="239">
        <v>0.54097222222222219</v>
      </c>
      <c r="F9" s="41" t="s">
        <v>95</v>
      </c>
      <c r="G9" s="255" t="s">
        <v>6</v>
      </c>
      <c r="J9" s="19" t="s">
        <v>28</v>
      </c>
      <c r="K9" s="45" t="s">
        <v>10</v>
      </c>
      <c r="L9" s="299">
        <v>0.5409722222222223</v>
      </c>
      <c r="M9" s="75">
        <v>0.54097222222222219</v>
      </c>
      <c r="N9" s="285" t="s">
        <v>85</v>
      </c>
      <c r="O9" s="286" t="s">
        <v>85</v>
      </c>
      <c r="P9" s="261" t="s">
        <v>10</v>
      </c>
      <c r="Q9" s="75" t="s">
        <v>10</v>
      </c>
      <c r="S9" s="140" t="s">
        <v>105</v>
      </c>
      <c r="T9" s="45">
        <v>0.29652777777777778</v>
      </c>
      <c r="U9" s="261" t="s">
        <v>6</v>
      </c>
      <c r="V9" s="75" t="s">
        <v>6</v>
      </c>
      <c r="W9" s="277" t="s">
        <v>6</v>
      </c>
      <c r="X9" s="314" t="s">
        <v>6</v>
      </c>
    </row>
    <row r="10" spans="2:24">
      <c r="B10" s="37" t="s">
        <v>14</v>
      </c>
      <c r="C10" s="251">
        <v>0.54166666666666674</v>
      </c>
      <c r="D10" s="240">
        <v>0.54166666666666663</v>
      </c>
      <c r="F10" s="41" t="s">
        <v>136</v>
      </c>
      <c r="G10" s="255">
        <v>0.57708333333333328</v>
      </c>
      <c r="J10" s="36" t="s">
        <v>14</v>
      </c>
      <c r="K10" s="284">
        <v>0.3430555555555555</v>
      </c>
      <c r="L10" s="300">
        <v>0.54166666666666674</v>
      </c>
      <c r="M10" s="79">
        <v>0.54166666666666663</v>
      </c>
      <c r="N10" s="283">
        <v>0.66666666666666663</v>
      </c>
      <c r="O10" s="79">
        <v>0.66666666666666663</v>
      </c>
      <c r="P10" s="283">
        <v>0.75208333333333333</v>
      </c>
      <c r="Q10" s="79">
        <v>0.77638888888888891</v>
      </c>
      <c r="S10" s="19" t="s">
        <v>107</v>
      </c>
      <c r="T10" s="45">
        <v>0.29791666666666666</v>
      </c>
      <c r="U10" s="261" t="s">
        <v>6</v>
      </c>
      <c r="V10" s="75" t="s">
        <v>6</v>
      </c>
      <c r="W10" s="277" t="s">
        <v>6</v>
      </c>
      <c r="X10" s="314" t="s">
        <v>6</v>
      </c>
    </row>
    <row r="11" spans="2:24">
      <c r="B11" s="41" t="s">
        <v>34</v>
      </c>
      <c r="C11" s="250">
        <v>0.54236111111111107</v>
      </c>
      <c r="D11" s="239">
        <v>0.54236111111111118</v>
      </c>
      <c r="F11" s="41" t="s">
        <v>138</v>
      </c>
      <c r="G11" s="255">
        <v>0.57847222222222217</v>
      </c>
      <c r="J11" s="19" t="s">
        <v>34</v>
      </c>
      <c r="K11" s="45" t="s">
        <v>6</v>
      </c>
      <c r="L11" s="299">
        <v>0.54236111111111107</v>
      </c>
      <c r="M11" s="75">
        <v>0.54236111111111118</v>
      </c>
      <c r="N11" s="261" t="s">
        <v>10</v>
      </c>
      <c r="O11" s="75" t="s">
        <v>10</v>
      </c>
      <c r="P11" s="261" t="s">
        <v>10</v>
      </c>
      <c r="Q11" s="75" t="s">
        <v>10</v>
      </c>
      <c r="S11" s="19" t="s">
        <v>111</v>
      </c>
      <c r="T11" s="45">
        <v>0.2986111111111111</v>
      </c>
      <c r="U11" s="261" t="s">
        <v>6</v>
      </c>
      <c r="V11" s="75" t="s">
        <v>6</v>
      </c>
      <c r="W11" s="277" t="s">
        <v>6</v>
      </c>
      <c r="X11" s="314" t="s">
        <v>6</v>
      </c>
    </row>
    <row r="12" spans="2:24">
      <c r="B12" s="41" t="s">
        <v>40</v>
      </c>
      <c r="C12" s="250">
        <v>0.54305555555555562</v>
      </c>
      <c r="D12" s="239">
        <v>0.54305555555555551</v>
      </c>
      <c r="F12" s="41" t="s">
        <v>137</v>
      </c>
      <c r="G12" s="255">
        <v>0.57986111111111105</v>
      </c>
      <c r="J12" s="19" t="s">
        <v>40</v>
      </c>
      <c r="K12" s="45" t="s">
        <v>6</v>
      </c>
      <c r="L12" s="299">
        <v>0.54305555555555562</v>
      </c>
      <c r="M12" s="75">
        <v>0.54305555555555551</v>
      </c>
      <c r="N12" s="261" t="s">
        <v>10</v>
      </c>
      <c r="O12" s="75" t="s">
        <v>10</v>
      </c>
      <c r="P12" s="261" t="s">
        <v>10</v>
      </c>
      <c r="Q12" s="75" t="s">
        <v>10</v>
      </c>
      <c r="S12" s="19" t="s">
        <v>109</v>
      </c>
      <c r="T12" s="45">
        <v>0.29930555555555555</v>
      </c>
      <c r="U12" s="261" t="s">
        <v>6</v>
      </c>
      <c r="V12" s="75" t="s">
        <v>6</v>
      </c>
      <c r="W12" s="277" t="s">
        <v>6</v>
      </c>
      <c r="X12" s="314" t="s">
        <v>6</v>
      </c>
    </row>
    <row r="13" spans="2:24">
      <c r="B13" s="41" t="s">
        <v>19</v>
      </c>
      <c r="C13" s="250">
        <v>0.54305555555555562</v>
      </c>
      <c r="D13" s="239">
        <v>0.54305555555555551</v>
      </c>
      <c r="F13" s="41" t="s">
        <v>135</v>
      </c>
      <c r="G13" s="255">
        <v>0.5805555555555556</v>
      </c>
      <c r="J13" s="19" t="s">
        <v>19</v>
      </c>
      <c r="K13" s="45">
        <v>0.34375</v>
      </c>
      <c r="L13" s="299">
        <v>0.54305555555555562</v>
      </c>
      <c r="M13" s="75">
        <v>0.54305555555555551</v>
      </c>
      <c r="N13" s="261">
        <v>0.66736111111111096</v>
      </c>
      <c r="O13" s="75">
        <v>0.66736111111111096</v>
      </c>
      <c r="P13" s="261">
        <v>0.75277777777777766</v>
      </c>
      <c r="Q13" s="75">
        <v>0.77708333333333324</v>
      </c>
      <c r="S13" s="19" t="s">
        <v>101</v>
      </c>
      <c r="T13" s="45">
        <v>0.3</v>
      </c>
      <c r="U13" s="261" t="s">
        <v>6</v>
      </c>
      <c r="V13" s="75" t="s">
        <v>6</v>
      </c>
      <c r="W13" s="277" t="s">
        <v>6</v>
      </c>
      <c r="X13" s="314" t="s">
        <v>6</v>
      </c>
    </row>
    <row r="14" spans="2:24">
      <c r="B14" s="41" t="s">
        <v>23</v>
      </c>
      <c r="C14" s="250">
        <v>0.54374999999999996</v>
      </c>
      <c r="D14" s="239">
        <v>0.54375000000000007</v>
      </c>
      <c r="F14" s="136" t="s">
        <v>132</v>
      </c>
      <c r="G14" s="255">
        <v>0.58124999999999993</v>
      </c>
      <c r="J14" s="19" t="s">
        <v>23</v>
      </c>
      <c r="K14" s="45">
        <v>0.3444444444444445</v>
      </c>
      <c r="L14" s="299">
        <v>0.54374999999999996</v>
      </c>
      <c r="M14" s="75">
        <v>0.54375000000000007</v>
      </c>
      <c r="N14" s="261">
        <v>0.66805555555555551</v>
      </c>
      <c r="O14" s="75">
        <v>0.66805555555555551</v>
      </c>
      <c r="P14" s="261">
        <v>0.75347222222222221</v>
      </c>
      <c r="Q14" s="75">
        <v>0.77777777777777779</v>
      </c>
      <c r="S14" s="19" t="s">
        <v>104</v>
      </c>
      <c r="T14" s="45">
        <v>0.30138888888888887</v>
      </c>
      <c r="U14" s="261" t="s">
        <v>6</v>
      </c>
      <c r="V14" s="75" t="s">
        <v>6</v>
      </c>
      <c r="W14" s="277" t="s">
        <v>6</v>
      </c>
      <c r="X14" s="314" t="s">
        <v>6</v>
      </c>
    </row>
    <row r="15" spans="2:24">
      <c r="B15" s="246" t="s">
        <v>17</v>
      </c>
      <c r="C15" s="250" t="s">
        <v>6</v>
      </c>
      <c r="D15" s="239">
        <v>0.5444444444444444</v>
      </c>
      <c r="F15" s="139" t="s">
        <v>12</v>
      </c>
      <c r="G15" s="255">
        <v>0.58194444444444449</v>
      </c>
      <c r="J15" s="278" t="s">
        <v>17</v>
      </c>
      <c r="K15" s="45">
        <v>0.34513888888888888</v>
      </c>
      <c r="L15" s="299" t="s">
        <v>6</v>
      </c>
      <c r="M15" s="75">
        <v>0.5444444444444444</v>
      </c>
      <c r="N15" s="261">
        <v>0.66874999999999996</v>
      </c>
      <c r="O15" s="75">
        <v>0.66874999999999996</v>
      </c>
      <c r="P15" s="261">
        <v>0.75416666666666665</v>
      </c>
      <c r="Q15" s="75">
        <v>0.77847222222222223</v>
      </c>
      <c r="S15" s="19" t="s">
        <v>101</v>
      </c>
      <c r="T15" s="45">
        <v>0.3034722222222222</v>
      </c>
      <c r="U15" s="261" t="s">
        <v>6</v>
      </c>
      <c r="V15" s="75" t="s">
        <v>6</v>
      </c>
      <c r="W15" s="277" t="s">
        <v>6</v>
      </c>
      <c r="X15" s="314" t="s">
        <v>6</v>
      </c>
    </row>
    <row r="16" spans="2:24">
      <c r="B16" s="247" t="s">
        <v>12</v>
      </c>
      <c r="C16" s="250" t="s">
        <v>6</v>
      </c>
      <c r="D16" s="239">
        <v>0.54513888888888895</v>
      </c>
      <c r="F16" s="139" t="s">
        <v>17</v>
      </c>
      <c r="G16" s="255">
        <v>0.58194444444444449</v>
      </c>
      <c r="J16" s="292" t="s">
        <v>12</v>
      </c>
      <c r="K16" s="45">
        <v>0.34513888888888888</v>
      </c>
      <c r="L16" s="299" t="s">
        <v>6</v>
      </c>
      <c r="M16" s="75">
        <v>0.54513888888888895</v>
      </c>
      <c r="N16" s="295">
        <v>0.66874999999999996</v>
      </c>
      <c r="O16" s="266">
        <v>0.66874999999999996</v>
      </c>
      <c r="P16" s="295">
        <v>0.75416666666666665</v>
      </c>
      <c r="Q16" s="266">
        <v>0.77847222222222223</v>
      </c>
      <c r="S16" s="19" t="s">
        <v>98</v>
      </c>
      <c r="T16" s="45">
        <v>0.30486111111111108</v>
      </c>
      <c r="U16" s="261" t="s">
        <v>6</v>
      </c>
      <c r="V16" s="75" t="s">
        <v>6</v>
      </c>
      <c r="W16" s="277" t="s">
        <v>6</v>
      </c>
      <c r="X16" s="314" t="s">
        <v>6</v>
      </c>
    </row>
    <row r="17" spans="2:24">
      <c r="B17" s="246" t="s">
        <v>17</v>
      </c>
      <c r="C17" s="250" t="s">
        <v>6</v>
      </c>
      <c r="D17" s="239">
        <v>0.54513888888888895</v>
      </c>
      <c r="F17" s="41" t="s">
        <v>23</v>
      </c>
      <c r="G17" s="255">
        <v>0.58263888888888882</v>
      </c>
      <c r="J17" s="282" t="s">
        <v>119</v>
      </c>
      <c r="K17" s="45" t="s">
        <v>6</v>
      </c>
      <c r="L17" s="299" t="s">
        <v>6</v>
      </c>
      <c r="M17" s="75" t="s">
        <v>6</v>
      </c>
      <c r="N17" s="267">
        <v>0.67013888888888884</v>
      </c>
      <c r="O17" s="197">
        <v>0.67013888888888884</v>
      </c>
      <c r="P17" s="261" t="s">
        <v>10</v>
      </c>
      <c r="Q17" s="75" t="s">
        <v>10</v>
      </c>
      <c r="S17" s="19" t="s">
        <v>120</v>
      </c>
      <c r="T17" s="45" t="s">
        <v>6</v>
      </c>
      <c r="U17" s="261" t="s">
        <v>6</v>
      </c>
      <c r="V17" s="75" t="s">
        <v>6</v>
      </c>
      <c r="W17" s="277" t="s">
        <v>6</v>
      </c>
      <c r="X17" s="314" t="s">
        <v>6</v>
      </c>
    </row>
    <row r="18" spans="2:24">
      <c r="B18" s="246" t="s">
        <v>125</v>
      </c>
      <c r="C18" s="250">
        <v>0.54583333333333339</v>
      </c>
      <c r="D18" s="239">
        <v>0.54722222222222217</v>
      </c>
      <c r="F18" s="41" t="s">
        <v>19</v>
      </c>
      <c r="G18" s="255">
        <v>0.58333333333333337</v>
      </c>
      <c r="J18" s="278" t="s">
        <v>17</v>
      </c>
      <c r="K18" s="45" t="s">
        <v>6</v>
      </c>
      <c r="L18" s="299" t="s">
        <v>6</v>
      </c>
      <c r="M18" s="75">
        <v>0.54513888888888895</v>
      </c>
      <c r="N18" s="261" t="s">
        <v>10</v>
      </c>
      <c r="O18" s="75" t="s">
        <v>10</v>
      </c>
      <c r="P18" s="261" t="s">
        <v>10</v>
      </c>
      <c r="Q18" s="75" t="s">
        <v>10</v>
      </c>
      <c r="S18" s="19" t="s">
        <v>124</v>
      </c>
      <c r="T18" s="45" t="s">
        <v>6</v>
      </c>
      <c r="U18" s="302">
        <v>0.36319444444444443</v>
      </c>
      <c r="V18" s="303">
        <v>0.36319444444444443</v>
      </c>
      <c r="W18" s="269">
        <v>0.57013888888888886</v>
      </c>
      <c r="X18" s="313">
        <v>0.56458333333333333</v>
      </c>
    </row>
    <row r="19" spans="2:24">
      <c r="B19" s="246" t="s">
        <v>17</v>
      </c>
      <c r="C19" s="250">
        <v>0.54791666666666672</v>
      </c>
      <c r="D19" s="239" t="s">
        <v>6</v>
      </c>
      <c r="F19" s="138" t="s">
        <v>14</v>
      </c>
      <c r="G19" s="256">
        <v>0.58402777777777781</v>
      </c>
      <c r="J19" s="278" t="s">
        <v>125</v>
      </c>
      <c r="K19" s="45" t="s">
        <v>6</v>
      </c>
      <c r="L19" s="299">
        <v>0.54583333333333339</v>
      </c>
      <c r="M19" s="75">
        <v>0.54722222222222217</v>
      </c>
      <c r="N19" s="261" t="s">
        <v>10</v>
      </c>
      <c r="O19" s="75" t="s">
        <v>10</v>
      </c>
      <c r="P19" s="261" t="s">
        <v>10</v>
      </c>
      <c r="Q19" s="75" t="s">
        <v>10</v>
      </c>
      <c r="S19" s="19" t="s">
        <v>120</v>
      </c>
      <c r="T19" s="45" t="s">
        <v>6</v>
      </c>
      <c r="U19" s="261">
        <v>0.36458333333333331</v>
      </c>
      <c r="V19" s="75">
        <v>0.36458333333333331</v>
      </c>
      <c r="W19" s="277">
        <v>0.57152777777777775</v>
      </c>
      <c r="X19" s="314">
        <v>0.56597222222222221</v>
      </c>
    </row>
    <row r="20" spans="2:24" ht="14.25" thickBot="1">
      <c r="B20" s="246" t="s">
        <v>12</v>
      </c>
      <c r="C20" s="250">
        <v>0.54791666666666672</v>
      </c>
      <c r="D20" s="239" t="s">
        <v>6</v>
      </c>
      <c r="F20" s="25" t="s">
        <v>78</v>
      </c>
      <c r="G20" s="257">
        <v>0.58819444444444446</v>
      </c>
      <c r="J20" s="278" t="s">
        <v>17</v>
      </c>
      <c r="K20" s="45" t="s">
        <v>6</v>
      </c>
      <c r="L20" s="299">
        <v>0.54791666666666672</v>
      </c>
      <c r="M20" s="75" t="s">
        <v>6</v>
      </c>
      <c r="N20" s="261" t="s">
        <v>10</v>
      </c>
      <c r="O20" s="75" t="s">
        <v>10</v>
      </c>
      <c r="P20" s="261" t="s">
        <v>10</v>
      </c>
      <c r="Q20" s="75" t="s">
        <v>10</v>
      </c>
      <c r="S20" s="19" t="s">
        <v>94</v>
      </c>
      <c r="T20" s="45">
        <v>0.30763888888888885</v>
      </c>
      <c r="U20" s="261" t="s">
        <v>6</v>
      </c>
      <c r="V20" s="75" t="s">
        <v>6</v>
      </c>
      <c r="W20" s="277" t="s">
        <v>6</v>
      </c>
      <c r="X20" s="314" t="s">
        <v>6</v>
      </c>
    </row>
    <row r="21" spans="2:24">
      <c r="B21" s="136" t="s">
        <v>132</v>
      </c>
      <c r="C21" s="250">
        <v>0.54861111111111116</v>
      </c>
      <c r="D21" s="239" t="s">
        <v>6</v>
      </c>
      <c r="G21" s="236">
        <v>33001</v>
      </c>
      <c r="J21" s="278" t="s">
        <v>12</v>
      </c>
      <c r="K21" s="45" t="s">
        <v>6</v>
      </c>
      <c r="L21" s="299">
        <v>0.54791666666666672</v>
      </c>
      <c r="M21" s="75" t="s">
        <v>6</v>
      </c>
      <c r="N21" s="261" t="s">
        <v>10</v>
      </c>
      <c r="O21" s="75" t="s">
        <v>10</v>
      </c>
      <c r="P21" s="261" t="s">
        <v>10</v>
      </c>
      <c r="Q21" s="75" t="s">
        <v>10</v>
      </c>
      <c r="S21" s="19" t="s">
        <v>95</v>
      </c>
      <c r="T21" s="45">
        <v>0.30972222222222218</v>
      </c>
      <c r="U21" s="261">
        <v>0.36874999999999997</v>
      </c>
      <c r="V21" s="75">
        <v>0.36874999999999997</v>
      </c>
      <c r="W21" s="277">
        <v>0.5756944444444444</v>
      </c>
      <c r="X21" s="314">
        <v>0.57013888888888886</v>
      </c>
    </row>
    <row r="22" spans="2:24">
      <c r="B22" s="41" t="s">
        <v>134</v>
      </c>
      <c r="C22" s="250" t="s">
        <v>6</v>
      </c>
      <c r="D22" s="239">
        <v>0.54791666666666672</v>
      </c>
      <c r="G22" s="237">
        <v>631</v>
      </c>
      <c r="J22" s="65" t="s">
        <v>130</v>
      </c>
      <c r="K22" s="45"/>
      <c r="L22" s="299" t="s">
        <v>6</v>
      </c>
      <c r="M22" s="75" t="s">
        <v>6</v>
      </c>
      <c r="N22" s="261">
        <v>0.67499999999999993</v>
      </c>
      <c r="O22" s="75">
        <v>0.67499999999999993</v>
      </c>
      <c r="P22" s="261">
        <v>0.75624999999999998</v>
      </c>
      <c r="Q22" s="75">
        <v>0.78055555555555556</v>
      </c>
      <c r="S22" s="304" t="s">
        <v>131</v>
      </c>
      <c r="T22" s="305">
        <v>0.31319444444444444</v>
      </c>
      <c r="U22" s="308">
        <v>0.37222222222222223</v>
      </c>
      <c r="V22" s="307">
        <v>0.37222222222222223</v>
      </c>
      <c r="W22" s="309" t="s">
        <v>6</v>
      </c>
      <c r="X22" s="315">
        <v>0.57361111111111107</v>
      </c>
    </row>
    <row r="23" spans="2:24">
      <c r="B23" s="41" t="s">
        <v>135</v>
      </c>
      <c r="C23" s="250">
        <v>0.5493055555555556</v>
      </c>
      <c r="D23" s="239">
        <v>0.54861111111111105</v>
      </c>
      <c r="G23" s="237">
        <v>3300</v>
      </c>
      <c r="J23" s="65" t="s">
        <v>132</v>
      </c>
      <c r="K23" s="45">
        <v>0.34583333333333338</v>
      </c>
      <c r="L23" s="299">
        <v>0.54861111111111116</v>
      </c>
      <c r="M23" s="75" t="s">
        <v>6</v>
      </c>
      <c r="N23" s="261">
        <v>0.67916666666666659</v>
      </c>
      <c r="O23" s="75">
        <v>0.67916666666666659</v>
      </c>
      <c r="P23" s="261">
        <v>0.76041666666666663</v>
      </c>
      <c r="Q23" s="75">
        <v>0.78472222222222221</v>
      </c>
      <c r="S23" s="19" t="s">
        <v>133</v>
      </c>
      <c r="T23" s="45">
        <v>0.31458333333333333</v>
      </c>
      <c r="U23" s="261">
        <v>0.37361111111111112</v>
      </c>
      <c r="V23" s="75">
        <v>0.37361111111111112</v>
      </c>
      <c r="W23" s="277" t="s">
        <v>6</v>
      </c>
      <c r="X23" s="314">
        <v>0.57499999999999996</v>
      </c>
    </row>
    <row r="24" spans="2:24">
      <c r="B24" s="41" t="s">
        <v>137</v>
      </c>
      <c r="C24" s="250">
        <v>0.54305555555555551</v>
      </c>
      <c r="D24" s="239">
        <v>0.5493055555555556</v>
      </c>
      <c r="J24" s="19" t="s">
        <v>134</v>
      </c>
      <c r="K24" s="45" t="s">
        <v>6</v>
      </c>
      <c r="L24" s="299" t="s">
        <v>6</v>
      </c>
      <c r="M24" s="75">
        <v>0.54791666666666672</v>
      </c>
      <c r="N24" s="261" t="s">
        <v>10</v>
      </c>
      <c r="O24" s="75" t="s">
        <v>10</v>
      </c>
      <c r="P24" s="261" t="s">
        <v>10</v>
      </c>
      <c r="Q24" s="75" t="s">
        <v>10</v>
      </c>
      <c r="S24" s="19" t="s">
        <v>95</v>
      </c>
      <c r="T24" s="45" t="s">
        <v>6</v>
      </c>
      <c r="U24" s="261" t="s">
        <v>6</v>
      </c>
      <c r="V24" s="75" t="s">
        <v>6</v>
      </c>
      <c r="W24" s="277" t="s">
        <v>6</v>
      </c>
      <c r="X24" s="314" t="s">
        <v>6</v>
      </c>
    </row>
    <row r="25" spans="2:24">
      <c r="B25" s="41" t="s">
        <v>138</v>
      </c>
      <c r="C25" s="250">
        <v>0.55138888888888882</v>
      </c>
      <c r="D25" s="239">
        <v>0.55069444444444449</v>
      </c>
      <c r="J25" s="19" t="s">
        <v>135</v>
      </c>
      <c r="K25" s="45">
        <v>0.34652777777777777</v>
      </c>
      <c r="L25" s="299">
        <v>0.5493055555555556</v>
      </c>
      <c r="M25" s="75">
        <v>0.54861111111111105</v>
      </c>
      <c r="N25" s="261">
        <v>0.67986111111111103</v>
      </c>
      <c r="O25" s="75">
        <v>0.67986111111111103</v>
      </c>
      <c r="P25" s="261">
        <v>0.76111111111111107</v>
      </c>
      <c r="Q25" s="75">
        <v>0.78541666666666665</v>
      </c>
      <c r="S25" s="19" t="s">
        <v>136</v>
      </c>
      <c r="T25" s="45">
        <v>0.31666666666666671</v>
      </c>
      <c r="U25" s="261">
        <v>0.37569444444444439</v>
      </c>
      <c r="V25" s="75">
        <v>0.37569444444444439</v>
      </c>
      <c r="W25" s="277">
        <v>0.57708333333333328</v>
      </c>
      <c r="X25" s="314">
        <v>0.57708333333333328</v>
      </c>
    </row>
    <row r="26" spans="2:24">
      <c r="B26" s="41" t="s">
        <v>136</v>
      </c>
      <c r="C26" s="250">
        <v>0.55277777777777781</v>
      </c>
      <c r="D26" s="239">
        <v>0.55208333333333337</v>
      </c>
      <c r="J26" s="19" t="s">
        <v>137</v>
      </c>
      <c r="K26" s="45">
        <v>0.34722222222222227</v>
      </c>
      <c r="L26" s="299">
        <v>0.54305555555555551</v>
      </c>
      <c r="M26" s="75">
        <v>0.5493055555555556</v>
      </c>
      <c r="N26" s="261">
        <v>0.68055555555555558</v>
      </c>
      <c r="O26" s="75">
        <v>0.68055555555555558</v>
      </c>
      <c r="P26" s="261">
        <v>0.76180555555555562</v>
      </c>
      <c r="Q26" s="75">
        <v>0.7861111111111112</v>
      </c>
      <c r="S26" s="19" t="s">
        <v>138</v>
      </c>
      <c r="T26" s="45">
        <v>0.31805555555555559</v>
      </c>
      <c r="U26" s="261">
        <v>0.37708333333333327</v>
      </c>
      <c r="V26" s="75">
        <v>0.37708333333333327</v>
      </c>
      <c r="W26" s="277">
        <v>0.57847222222222217</v>
      </c>
      <c r="X26" s="314">
        <v>0.57847222222222217</v>
      </c>
    </row>
    <row r="27" spans="2:24">
      <c r="B27" s="41" t="s">
        <v>133</v>
      </c>
      <c r="C27" s="250">
        <v>0.55486111111111114</v>
      </c>
      <c r="D27" s="239">
        <v>0.5541666666666667</v>
      </c>
      <c r="J27" s="19" t="s">
        <v>138</v>
      </c>
      <c r="K27" s="45">
        <v>0.34861111111111115</v>
      </c>
      <c r="L27" s="299">
        <v>0.55138888888888882</v>
      </c>
      <c r="M27" s="75">
        <v>0.55069444444444449</v>
      </c>
      <c r="N27" s="261">
        <v>0.68194444444444446</v>
      </c>
      <c r="O27" s="75">
        <v>0.68194444444444446</v>
      </c>
      <c r="P27" s="261">
        <v>0.76319444444444451</v>
      </c>
      <c r="Q27" s="75">
        <v>0.78750000000000009</v>
      </c>
      <c r="S27" s="19" t="s">
        <v>137</v>
      </c>
      <c r="T27" s="45">
        <v>0.31944444444444448</v>
      </c>
      <c r="U27" s="261">
        <v>0.37847222222222215</v>
      </c>
      <c r="V27" s="75">
        <v>0.37847222222222215</v>
      </c>
      <c r="W27" s="277">
        <v>0.57986111111111105</v>
      </c>
      <c r="X27" s="314">
        <v>0.57986111111111105</v>
      </c>
    </row>
    <row r="28" spans="2:24">
      <c r="B28" s="258" t="s">
        <v>131</v>
      </c>
      <c r="C28" s="259">
        <v>0.55625000000000002</v>
      </c>
      <c r="D28" s="260">
        <v>0.55555555555555558</v>
      </c>
      <c r="J28" s="19" t="s">
        <v>136</v>
      </c>
      <c r="K28" s="45">
        <v>0.35</v>
      </c>
      <c r="L28" s="299">
        <v>0.55277777777777781</v>
      </c>
      <c r="M28" s="75">
        <v>0.55208333333333337</v>
      </c>
      <c r="N28" s="261">
        <v>0.68333333333333335</v>
      </c>
      <c r="O28" s="75">
        <v>0.68333333333333335</v>
      </c>
      <c r="P28" s="261">
        <v>0.76458333333333339</v>
      </c>
      <c r="Q28" s="75">
        <v>0.78888888888888897</v>
      </c>
      <c r="S28" s="19" t="s">
        <v>135</v>
      </c>
      <c r="T28" s="45">
        <v>0.32013888888888892</v>
      </c>
      <c r="U28" s="261">
        <v>0.37916666666666665</v>
      </c>
      <c r="V28" s="75">
        <v>0.37916666666666665</v>
      </c>
      <c r="W28" s="277">
        <v>0.5805555555555556</v>
      </c>
      <c r="X28" s="314">
        <v>0.5805555555555556</v>
      </c>
    </row>
    <row r="29" spans="2:24">
      <c r="B29" s="41" t="s">
        <v>95</v>
      </c>
      <c r="C29" s="250">
        <v>0.55972222222222223</v>
      </c>
      <c r="D29" s="239">
        <v>0.55902777777777779</v>
      </c>
      <c r="J29" s="19" t="s">
        <v>133</v>
      </c>
      <c r="K29" s="45" t="s">
        <v>6</v>
      </c>
      <c r="L29" s="299">
        <v>0.55486111111111114</v>
      </c>
      <c r="M29" s="75">
        <v>0.5541666666666667</v>
      </c>
      <c r="N29" s="261">
        <v>0.68541666666666667</v>
      </c>
      <c r="O29" s="75">
        <v>0.68541666666666667</v>
      </c>
      <c r="P29" s="261">
        <v>0.76666666666666672</v>
      </c>
      <c r="Q29" s="75">
        <v>0.7909722222222223</v>
      </c>
      <c r="S29" s="19" t="s">
        <v>134</v>
      </c>
      <c r="T29" s="45" t="s">
        <v>6</v>
      </c>
      <c r="U29" s="261" t="s">
        <v>6</v>
      </c>
      <c r="V29" s="75">
        <v>0.37986111111111115</v>
      </c>
      <c r="W29" s="277" t="s">
        <v>6</v>
      </c>
      <c r="X29" s="314" t="s">
        <v>6</v>
      </c>
    </row>
    <row r="30" spans="2:24">
      <c r="B30" s="41" t="s">
        <v>120</v>
      </c>
      <c r="C30" s="250">
        <v>0.56388888888888888</v>
      </c>
      <c r="D30" s="239">
        <v>0.56319444444444444</v>
      </c>
      <c r="J30" s="304" t="s">
        <v>131</v>
      </c>
      <c r="K30" s="305" t="s">
        <v>6</v>
      </c>
      <c r="L30" s="306">
        <v>0.55625000000000002</v>
      </c>
      <c r="M30" s="307">
        <v>0.55555555555555558</v>
      </c>
      <c r="N30" s="308">
        <v>0.68680555555555556</v>
      </c>
      <c r="O30" s="307">
        <v>0.68680555555555556</v>
      </c>
      <c r="P30" s="308">
        <v>0.7680555555555556</v>
      </c>
      <c r="Q30" s="307">
        <v>0.79236111111111118</v>
      </c>
      <c r="S30" s="65" t="s">
        <v>132</v>
      </c>
      <c r="T30" s="45">
        <v>0.32083333333333336</v>
      </c>
      <c r="U30" s="261">
        <v>0.37986111111111115</v>
      </c>
      <c r="V30" s="75" t="s">
        <v>6</v>
      </c>
      <c r="W30" s="277">
        <v>0.58124999999999993</v>
      </c>
      <c r="X30" s="314">
        <v>0.58124999999999993</v>
      </c>
    </row>
    <row r="31" spans="2:24">
      <c r="B31" s="41" t="s">
        <v>124</v>
      </c>
      <c r="C31" s="250">
        <v>0.56527777777777777</v>
      </c>
      <c r="D31" s="239">
        <v>0.56458333333333333</v>
      </c>
      <c r="J31" s="19" t="s">
        <v>95</v>
      </c>
      <c r="K31" s="45">
        <v>0.35138888888888892</v>
      </c>
      <c r="L31" s="299">
        <v>0.55972222222222223</v>
      </c>
      <c r="M31" s="75">
        <v>0.55902777777777779</v>
      </c>
      <c r="N31" s="261">
        <v>0.69027777777777766</v>
      </c>
      <c r="O31" s="75">
        <v>0.69027777777777766</v>
      </c>
      <c r="P31" s="261">
        <v>0.7715277777777777</v>
      </c>
      <c r="Q31" s="75">
        <v>0.79583333333333328</v>
      </c>
      <c r="S31" s="282" t="s">
        <v>32</v>
      </c>
      <c r="T31" s="281">
        <v>0.3215277777777778</v>
      </c>
      <c r="U31" s="261" t="s">
        <v>6</v>
      </c>
      <c r="V31" s="75" t="s">
        <v>6</v>
      </c>
      <c r="W31" s="277" t="s">
        <v>6</v>
      </c>
      <c r="X31" s="314" t="s">
        <v>6</v>
      </c>
    </row>
    <row r="32" spans="2:24" ht="14.25" thickBot="1">
      <c r="C32" s="252" t="s">
        <v>4</v>
      </c>
      <c r="D32" s="244" t="s">
        <v>3</v>
      </c>
      <c r="J32" s="19" t="s">
        <v>94</v>
      </c>
      <c r="K32" s="45" t="s">
        <v>6</v>
      </c>
      <c r="L32" s="299" t="s">
        <v>6</v>
      </c>
      <c r="M32" s="75" t="s">
        <v>6</v>
      </c>
      <c r="N32" s="261">
        <v>0.69236111111111109</v>
      </c>
      <c r="O32" s="75">
        <v>0.69236111111111109</v>
      </c>
      <c r="P32" s="261">
        <v>0.77361111111111114</v>
      </c>
      <c r="Q32" s="75">
        <v>0.79791666666666672</v>
      </c>
      <c r="S32" s="280" t="s">
        <v>36</v>
      </c>
      <c r="T32" s="279">
        <v>0.32291666666666669</v>
      </c>
      <c r="U32" s="261" t="s">
        <v>6</v>
      </c>
      <c r="V32" s="75" t="s">
        <v>6</v>
      </c>
      <c r="W32" s="277" t="s">
        <v>6</v>
      </c>
      <c r="X32" s="314" t="s">
        <v>6</v>
      </c>
    </row>
    <row r="33" spans="3:24">
      <c r="C33" s="253">
        <v>33192</v>
      </c>
      <c r="D33" s="253">
        <v>33172</v>
      </c>
      <c r="J33" s="19" t="s">
        <v>120</v>
      </c>
      <c r="K33" s="45">
        <v>0.35555555555555557</v>
      </c>
      <c r="L33" s="299">
        <v>0.56388888888888888</v>
      </c>
      <c r="M33" s="75">
        <v>0.56319444444444444</v>
      </c>
      <c r="N33" s="261" t="s">
        <v>10</v>
      </c>
      <c r="O33" s="75" t="s">
        <v>10</v>
      </c>
      <c r="P33" s="261" t="s">
        <v>10</v>
      </c>
      <c r="Q33" s="75" t="s">
        <v>10</v>
      </c>
      <c r="S33" s="278" t="s">
        <v>12</v>
      </c>
      <c r="T33" s="45">
        <v>0.3263888888888889</v>
      </c>
      <c r="U33" s="261">
        <v>0.38055555555555554</v>
      </c>
      <c r="V33" s="75" t="s">
        <v>6</v>
      </c>
      <c r="W33" s="277" t="s">
        <v>6</v>
      </c>
      <c r="X33" s="314" t="s">
        <v>6</v>
      </c>
    </row>
    <row r="34" spans="3:24">
      <c r="C34" s="237">
        <v>657</v>
      </c>
      <c r="D34" s="237">
        <v>647</v>
      </c>
      <c r="J34" s="19" t="s">
        <v>124</v>
      </c>
      <c r="K34" s="45">
        <v>0.35694444444444445</v>
      </c>
      <c r="L34" s="299">
        <v>0.56527777777777777</v>
      </c>
      <c r="M34" s="75">
        <v>0.56458333333333333</v>
      </c>
      <c r="N34" s="261" t="s">
        <v>10</v>
      </c>
      <c r="O34" s="75" t="s">
        <v>10</v>
      </c>
      <c r="P34" s="261" t="s">
        <v>10</v>
      </c>
      <c r="Q34" s="75" t="s">
        <v>10</v>
      </c>
      <c r="S34" s="278" t="s">
        <v>17</v>
      </c>
      <c r="T34" s="45" t="s">
        <v>6</v>
      </c>
      <c r="U34" s="261">
        <v>0.38055555555555554</v>
      </c>
      <c r="V34" s="75" t="s">
        <v>6</v>
      </c>
      <c r="W34" s="277" t="s">
        <v>6</v>
      </c>
      <c r="X34" s="314" t="s">
        <v>6</v>
      </c>
    </row>
    <row r="35" spans="3:24">
      <c r="C35" s="237">
        <v>3319</v>
      </c>
      <c r="D35" s="237">
        <v>337</v>
      </c>
      <c r="J35" s="19" t="s">
        <v>120</v>
      </c>
      <c r="K35" s="45" t="s">
        <v>10</v>
      </c>
      <c r="L35" s="261" t="s">
        <v>10</v>
      </c>
      <c r="M35" s="75" t="s">
        <v>10</v>
      </c>
      <c r="N35" s="261" t="s">
        <v>10</v>
      </c>
      <c r="O35" s="75" t="s">
        <v>10</v>
      </c>
      <c r="P35" s="261" t="s">
        <v>10</v>
      </c>
      <c r="Q35" s="75" t="s">
        <v>10</v>
      </c>
      <c r="S35" s="140" t="s">
        <v>125</v>
      </c>
      <c r="T35" s="45" t="s">
        <v>6</v>
      </c>
      <c r="U35" s="261">
        <v>0.38263888888888892</v>
      </c>
      <c r="V35" s="75">
        <v>0.38055555555555554</v>
      </c>
      <c r="W35" s="277" t="s">
        <v>6</v>
      </c>
      <c r="X35" s="314" t="s">
        <v>6</v>
      </c>
    </row>
    <row r="36" spans="3:24">
      <c r="J36" s="19" t="s">
        <v>98</v>
      </c>
      <c r="K36" s="45" t="s">
        <v>10</v>
      </c>
      <c r="L36" s="261" t="s">
        <v>10</v>
      </c>
      <c r="M36" s="75" t="s">
        <v>10</v>
      </c>
      <c r="N36" s="261">
        <v>0.69513888888888886</v>
      </c>
      <c r="O36" s="75">
        <v>0.69513888888888886</v>
      </c>
      <c r="P36" s="261">
        <v>0.77638888888888891</v>
      </c>
      <c r="Q36" s="75">
        <v>0.80069444444444449</v>
      </c>
      <c r="S36" s="140" t="s">
        <v>17</v>
      </c>
      <c r="T36" s="45" t="s">
        <v>6</v>
      </c>
      <c r="U36" s="261" t="s">
        <v>6</v>
      </c>
      <c r="V36" s="75">
        <v>0.38263888888888892</v>
      </c>
      <c r="W36" s="277" t="s">
        <v>6</v>
      </c>
      <c r="X36" s="314" t="s">
        <v>6</v>
      </c>
    </row>
    <row r="37" spans="3:24">
      <c r="J37" s="19" t="s">
        <v>101</v>
      </c>
      <c r="K37" s="45" t="s">
        <v>10</v>
      </c>
      <c r="L37" s="261" t="s">
        <v>10</v>
      </c>
      <c r="M37" s="75" t="s">
        <v>10</v>
      </c>
      <c r="N37" s="261">
        <v>0.69652777777777763</v>
      </c>
      <c r="O37" s="75">
        <v>0.69652777777777763</v>
      </c>
      <c r="P37" s="261">
        <v>0.77777777777777768</v>
      </c>
      <c r="Q37" s="75">
        <v>0.80208333333333326</v>
      </c>
      <c r="S37" s="140" t="s">
        <v>12</v>
      </c>
      <c r="T37" s="45" t="s">
        <v>6</v>
      </c>
      <c r="U37" s="261" t="s">
        <v>6</v>
      </c>
      <c r="V37" s="75">
        <v>0.3833333333333333</v>
      </c>
      <c r="W37" s="277">
        <v>0.58194444444444449</v>
      </c>
      <c r="X37" s="314">
        <v>0.58194444444444449</v>
      </c>
    </row>
    <row r="38" spans="3:24">
      <c r="J38" s="19" t="s">
        <v>104</v>
      </c>
      <c r="K38" s="45" t="s">
        <v>10</v>
      </c>
      <c r="L38" s="261" t="s">
        <v>10</v>
      </c>
      <c r="M38" s="75" t="s">
        <v>10</v>
      </c>
      <c r="N38" s="261">
        <v>0.69861111111111107</v>
      </c>
      <c r="O38" s="75">
        <v>0.69861111111111107</v>
      </c>
      <c r="P38" s="261">
        <v>0.77986111111111112</v>
      </c>
      <c r="Q38" s="75">
        <v>0.8041666666666667</v>
      </c>
      <c r="S38" s="140" t="s">
        <v>17</v>
      </c>
      <c r="T38" s="45">
        <v>0.3263888888888889</v>
      </c>
      <c r="U38" s="261" t="s">
        <v>6</v>
      </c>
      <c r="V38" s="75">
        <v>0.3833333333333333</v>
      </c>
      <c r="W38" s="277">
        <v>0.58194444444444449</v>
      </c>
      <c r="X38" s="314">
        <v>0.58194444444444449</v>
      </c>
    </row>
    <row r="39" spans="3:24">
      <c r="J39" s="19" t="s">
        <v>101</v>
      </c>
      <c r="K39" s="45" t="s">
        <v>10</v>
      </c>
      <c r="L39" s="261" t="s">
        <v>10</v>
      </c>
      <c r="M39" s="75" t="s">
        <v>10</v>
      </c>
      <c r="N39" s="261">
        <v>0.7</v>
      </c>
      <c r="O39" s="75">
        <v>0.7</v>
      </c>
      <c r="P39" s="261">
        <v>0.78125</v>
      </c>
      <c r="Q39" s="75">
        <v>0.80555555555555558</v>
      </c>
      <c r="S39" s="19" t="s">
        <v>23</v>
      </c>
      <c r="T39" s="45">
        <v>0.32708333333333334</v>
      </c>
      <c r="U39" s="261">
        <v>0.38472222222222219</v>
      </c>
      <c r="V39" s="75">
        <v>0.3840277777777778</v>
      </c>
      <c r="W39" s="277">
        <v>0.58263888888888882</v>
      </c>
      <c r="X39" s="314">
        <v>0.58263888888888882</v>
      </c>
    </row>
    <row r="40" spans="3:24">
      <c r="J40" s="19" t="s">
        <v>109</v>
      </c>
      <c r="K40" s="45" t="s">
        <v>10</v>
      </c>
      <c r="L40" s="261" t="s">
        <v>10</v>
      </c>
      <c r="M40" s="75" t="s">
        <v>10</v>
      </c>
      <c r="N40" s="261">
        <v>0.7006944444444444</v>
      </c>
      <c r="O40" s="75">
        <v>0.7006944444444444</v>
      </c>
      <c r="P40" s="261">
        <v>0.78194444444444444</v>
      </c>
      <c r="Q40" s="75">
        <v>0.80625000000000002</v>
      </c>
      <c r="S40" s="19" t="s">
        <v>19</v>
      </c>
      <c r="T40" s="45">
        <v>0.32777777777777778</v>
      </c>
      <c r="U40" s="261">
        <v>0.38472222222222219</v>
      </c>
      <c r="V40" s="75">
        <v>0.3840277777777778</v>
      </c>
      <c r="W40" s="277">
        <v>0.58333333333333337</v>
      </c>
      <c r="X40" s="314">
        <v>0.58333333333333337</v>
      </c>
    </row>
    <row r="41" spans="3:24">
      <c r="J41" s="19" t="s">
        <v>111</v>
      </c>
      <c r="K41" s="45" t="s">
        <v>10</v>
      </c>
      <c r="L41" s="261" t="s">
        <v>10</v>
      </c>
      <c r="M41" s="75" t="s">
        <v>10</v>
      </c>
      <c r="N41" s="261">
        <v>0.70138888888888884</v>
      </c>
      <c r="O41" s="75">
        <v>0.70138888888888884</v>
      </c>
      <c r="P41" s="261">
        <v>0.78263888888888888</v>
      </c>
      <c r="Q41" s="75">
        <v>0.80694444444444446</v>
      </c>
      <c r="S41" s="27" t="s">
        <v>28</v>
      </c>
      <c r="T41" s="45" t="s">
        <v>6</v>
      </c>
      <c r="U41" s="261">
        <v>0.38680555555555557</v>
      </c>
      <c r="V41" s="75">
        <v>0.38611111111111107</v>
      </c>
      <c r="W41" s="277" t="s">
        <v>6</v>
      </c>
      <c r="X41" s="314" t="s">
        <v>6</v>
      </c>
    </row>
    <row r="42" spans="3:24">
      <c r="J42" s="19" t="s">
        <v>107</v>
      </c>
      <c r="K42" s="45" t="s">
        <v>10</v>
      </c>
      <c r="L42" s="261" t="s">
        <v>10</v>
      </c>
      <c r="M42" s="75" t="s">
        <v>10</v>
      </c>
      <c r="N42" s="261">
        <v>0.70208333333333339</v>
      </c>
      <c r="O42" s="75">
        <v>0.70208333333333339</v>
      </c>
      <c r="P42" s="261">
        <v>0.78333333333333344</v>
      </c>
      <c r="Q42" s="75">
        <v>0.80763888888888902</v>
      </c>
      <c r="S42" s="36" t="s">
        <v>14</v>
      </c>
      <c r="T42" s="235">
        <v>0.32847222222222222</v>
      </c>
      <c r="U42" s="283">
        <v>0.38819444444444445</v>
      </c>
      <c r="V42" s="79">
        <v>0.38749999999999996</v>
      </c>
      <c r="W42" s="265">
        <v>0.58402777777777781</v>
      </c>
      <c r="X42" s="146">
        <v>0.58402777777777781</v>
      </c>
    </row>
    <row r="43" spans="3:24">
      <c r="J43" s="140" t="s">
        <v>105</v>
      </c>
      <c r="K43" s="45" t="s">
        <v>10</v>
      </c>
      <c r="L43" s="261" t="s">
        <v>10</v>
      </c>
      <c r="M43" s="75" t="s">
        <v>10</v>
      </c>
      <c r="N43" s="261">
        <v>0.70347222222222217</v>
      </c>
      <c r="O43" s="75">
        <v>0.70347222222222217</v>
      </c>
      <c r="P43" s="261">
        <v>0.78472222222222221</v>
      </c>
      <c r="Q43" s="75">
        <v>0.80902777777777779</v>
      </c>
      <c r="S43" s="19" t="s">
        <v>34</v>
      </c>
      <c r="T43" s="45" t="s">
        <v>6</v>
      </c>
      <c r="U43" s="261">
        <v>0.38888888888888884</v>
      </c>
      <c r="V43" s="75">
        <v>0.38819444444444445</v>
      </c>
      <c r="W43" s="277" t="s">
        <v>6</v>
      </c>
      <c r="X43" s="314" t="s">
        <v>6</v>
      </c>
    </row>
    <row r="44" spans="3:24">
      <c r="J44" s="19" t="s">
        <v>102</v>
      </c>
      <c r="K44" s="45" t="s">
        <v>10</v>
      </c>
      <c r="L44" s="261" t="s">
        <v>10</v>
      </c>
      <c r="M44" s="75" t="s">
        <v>10</v>
      </c>
      <c r="N44" s="261">
        <v>0.70486111111111116</v>
      </c>
      <c r="O44" s="75">
        <v>0.70486111111111116</v>
      </c>
      <c r="P44" s="261">
        <v>0.7861111111111112</v>
      </c>
      <c r="Q44" s="75">
        <v>0.81041666666666679</v>
      </c>
      <c r="S44" s="19" t="s">
        <v>38</v>
      </c>
      <c r="T44" s="45" t="s">
        <v>6</v>
      </c>
      <c r="U44" s="261">
        <v>0.38958333333333334</v>
      </c>
      <c r="V44" s="75">
        <v>0.38888888888888884</v>
      </c>
      <c r="W44" s="277" t="s">
        <v>6</v>
      </c>
      <c r="X44" s="314" t="s">
        <v>6</v>
      </c>
    </row>
    <row r="45" spans="3:24">
      <c r="J45" s="19" t="s">
        <v>99</v>
      </c>
      <c r="K45" s="45" t="s">
        <v>10</v>
      </c>
      <c r="L45" s="261" t="s">
        <v>10</v>
      </c>
      <c r="M45" s="75" t="s">
        <v>10</v>
      </c>
      <c r="N45" s="261">
        <v>0.70555555555555549</v>
      </c>
      <c r="O45" s="75">
        <v>0.70555555555555549</v>
      </c>
      <c r="P45" s="261">
        <v>0.78680555555555554</v>
      </c>
      <c r="Q45" s="75">
        <v>0.81111111111111112</v>
      </c>
      <c r="S45" s="19" t="s">
        <v>25</v>
      </c>
      <c r="T45" s="45" t="s">
        <v>6</v>
      </c>
      <c r="U45" s="261">
        <v>0.39027777777777778</v>
      </c>
      <c r="V45" s="75">
        <v>0.38958333333333334</v>
      </c>
      <c r="W45" s="277" t="s">
        <v>6</v>
      </c>
      <c r="X45" s="314" t="s">
        <v>6</v>
      </c>
    </row>
    <row r="46" spans="3:24">
      <c r="J46" s="19" t="s">
        <v>96</v>
      </c>
      <c r="K46" s="45" t="s">
        <v>10</v>
      </c>
      <c r="L46" s="261" t="s">
        <v>10</v>
      </c>
      <c r="M46" s="75" t="s">
        <v>10</v>
      </c>
      <c r="N46" s="261">
        <v>0.70624999999999982</v>
      </c>
      <c r="O46" s="75">
        <v>0.70624999999999982</v>
      </c>
      <c r="P46" s="261">
        <v>0.78749999999999987</v>
      </c>
      <c r="Q46" s="75">
        <v>0.81180555555555545</v>
      </c>
      <c r="S46" s="27" t="s">
        <v>21</v>
      </c>
      <c r="T46" s="45" t="s">
        <v>6</v>
      </c>
      <c r="U46" s="261">
        <v>0.39097222222222222</v>
      </c>
      <c r="V46" s="75">
        <v>0.39027777777777778</v>
      </c>
      <c r="W46" s="277" t="s">
        <v>6</v>
      </c>
      <c r="X46" s="314" t="s">
        <v>6</v>
      </c>
    </row>
    <row r="47" spans="3:24">
      <c r="J47" s="19" t="s">
        <v>38</v>
      </c>
      <c r="K47" s="45" t="s">
        <v>10</v>
      </c>
      <c r="L47" s="261" t="s">
        <v>10</v>
      </c>
      <c r="M47" s="75" t="s">
        <v>10</v>
      </c>
      <c r="N47" s="261">
        <v>0.70763888888888871</v>
      </c>
      <c r="O47" s="75">
        <v>0.70763888888888871</v>
      </c>
      <c r="P47" s="261">
        <v>0.78888888888888875</v>
      </c>
      <c r="Q47" s="75">
        <v>0.81319444444444433</v>
      </c>
      <c r="S47" s="27" t="s">
        <v>15</v>
      </c>
      <c r="T47" s="45" t="s">
        <v>6</v>
      </c>
      <c r="U47" s="261">
        <v>0.39166666666666666</v>
      </c>
      <c r="V47" s="75">
        <v>0.39097222222222222</v>
      </c>
      <c r="W47" s="277" t="s">
        <v>6</v>
      </c>
      <c r="X47" s="314" t="s">
        <v>6</v>
      </c>
    </row>
    <row r="48" spans="3:24">
      <c r="J48" s="19" t="s">
        <v>93</v>
      </c>
      <c r="K48" s="45" t="s">
        <v>10</v>
      </c>
      <c r="L48" s="261" t="s">
        <v>10</v>
      </c>
      <c r="M48" s="75" t="s">
        <v>10</v>
      </c>
      <c r="N48" s="261">
        <v>0.70833333333333326</v>
      </c>
      <c r="O48" s="75">
        <v>0.70833333333333326</v>
      </c>
      <c r="P48" s="261">
        <v>0.7895833333333333</v>
      </c>
      <c r="Q48" s="75">
        <v>0.81388888888888888</v>
      </c>
      <c r="S48" s="192" t="s">
        <v>9</v>
      </c>
      <c r="T48" s="45" t="s">
        <v>6</v>
      </c>
      <c r="U48" s="261">
        <v>0.3923611111111111</v>
      </c>
      <c r="V48" s="75">
        <v>0.39166666666666666</v>
      </c>
      <c r="W48" s="277" t="s">
        <v>6</v>
      </c>
      <c r="X48" s="314" t="s">
        <v>6</v>
      </c>
    </row>
    <row r="49" spans="11:24" ht="14.25" thickBot="1">
      <c r="K49" s="91"/>
      <c r="L49" s="263" t="s">
        <v>4</v>
      </c>
      <c r="M49" s="276" t="s">
        <v>3</v>
      </c>
      <c r="N49" s="275" t="s">
        <v>4</v>
      </c>
      <c r="O49" s="297" t="s">
        <v>3</v>
      </c>
      <c r="P49" s="263" t="s">
        <v>4</v>
      </c>
      <c r="Q49" s="276" t="s">
        <v>3</v>
      </c>
      <c r="S49" s="21" t="s">
        <v>78</v>
      </c>
      <c r="T49" s="234">
        <v>0.3576388888888889</v>
      </c>
      <c r="U49" s="293">
        <v>0.3979166666666667</v>
      </c>
      <c r="V49" s="294">
        <v>0.3979166666666667</v>
      </c>
      <c r="W49" s="264">
        <v>0.58819444444444446</v>
      </c>
      <c r="X49" s="312">
        <v>0.58819444444444446</v>
      </c>
    </row>
    <row r="50" spans="11:24" ht="14.25" thickBot="1">
      <c r="K50" s="236">
        <v>33002</v>
      </c>
      <c r="L50" s="301">
        <v>33192</v>
      </c>
      <c r="M50" s="301">
        <v>33172</v>
      </c>
      <c r="N50" s="238">
        <v>33233</v>
      </c>
      <c r="O50" s="238">
        <v>33223</v>
      </c>
      <c r="P50" s="238">
        <v>33231</v>
      </c>
      <c r="Q50" s="238">
        <v>33221</v>
      </c>
      <c r="U50" s="262" t="s">
        <v>4</v>
      </c>
      <c r="V50" s="276" t="s">
        <v>3</v>
      </c>
      <c r="X50" s="291"/>
    </row>
    <row r="51" spans="11:24">
      <c r="K51" s="237">
        <v>632</v>
      </c>
      <c r="L51" s="237">
        <v>657</v>
      </c>
      <c r="M51" s="237">
        <v>647</v>
      </c>
      <c r="N51" s="237">
        <v>785</v>
      </c>
      <c r="O51" s="237">
        <v>785</v>
      </c>
      <c r="P51" s="237">
        <v>783</v>
      </c>
      <c r="Q51" s="237">
        <v>783</v>
      </c>
      <c r="T51" s="236">
        <v>33222</v>
      </c>
      <c r="U51" s="236">
        <v>33181</v>
      </c>
      <c r="V51" s="236">
        <v>33161</v>
      </c>
      <c r="W51" s="236">
        <v>33001</v>
      </c>
      <c r="X51" s="316">
        <v>33001</v>
      </c>
    </row>
    <row r="52" spans="11:24">
      <c r="K52" s="237">
        <v>3300</v>
      </c>
      <c r="L52" s="237">
        <v>3319</v>
      </c>
      <c r="M52" s="237">
        <v>337</v>
      </c>
      <c r="N52" s="237">
        <v>3326</v>
      </c>
      <c r="O52" s="237">
        <v>3324</v>
      </c>
      <c r="P52" s="237">
        <v>3325</v>
      </c>
      <c r="Q52" s="237">
        <v>3322</v>
      </c>
      <c r="T52" s="237">
        <v>784</v>
      </c>
      <c r="U52" s="237">
        <v>656</v>
      </c>
      <c r="V52" s="237">
        <v>646</v>
      </c>
      <c r="W52" s="237">
        <v>631</v>
      </c>
      <c r="X52" s="317">
        <v>631</v>
      </c>
    </row>
    <row r="53" spans="11:24">
      <c r="T53" s="237">
        <v>3323</v>
      </c>
      <c r="U53" s="237">
        <v>3318</v>
      </c>
      <c r="V53" s="237">
        <v>3316</v>
      </c>
      <c r="W53" s="237">
        <v>3300</v>
      </c>
      <c r="X53" s="317">
        <v>3300</v>
      </c>
    </row>
  </sheetData>
  <phoneticPr fontId="3"/>
  <pageMargins left="0.25" right="0.25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コミュニティP１ (廃止系統記載有)</vt:lpstr>
      <vt:lpstr>コミュニティP２ (廃止系統記載有)</vt:lpstr>
      <vt:lpstr>パブリックコメント意見提出様式</vt:lpstr>
      <vt:lpstr>清水頭線_時刻</vt:lpstr>
      <vt:lpstr>'コミュニティP２ (廃止系統記載有)'!Print_Area</vt:lpstr>
      <vt:lpstr>清水頭線_時刻!Print_Area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稲村 カホル</cp:lastModifiedBy>
  <cp:lastPrinted>2024-12-25T09:50:06Z</cp:lastPrinted>
  <dcterms:modified xsi:type="dcterms:W3CDTF">2024-12-25T23:28:12Z</dcterms:modified>
</cp:coreProperties>
</file>